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5.253\【3】登記課專區\【03】同仁專區\守貞\110年創新服務\繼承登記利樂包\"/>
    </mc:Choice>
  </mc:AlternateContent>
  <bookViews>
    <workbookView xWindow="0" yWindow="0" windowWidth="28800" windowHeight="12390" activeTab="6"/>
  </bookViews>
  <sheets>
    <sheet name="作業" sheetId="1" r:id="rId1"/>
    <sheet name="土地登記請書" sheetId="4" r:id="rId2"/>
    <sheet name="繼承系統表" sheetId="3" r:id="rId3"/>
    <sheet name="土地建物登記清冊" sheetId="2" r:id="rId4"/>
    <sheet name="切結書" sheetId="5" r:id="rId5"/>
    <sheet name="回郵信封﹝去﹞" sheetId="6" r:id="rId6"/>
    <sheet name="回郵信封﹝回﹞" sheetId="7" r:id="rId7"/>
  </sheets>
  <calcPr calcId="152511"/>
</workbook>
</file>

<file path=xl/calcChain.xml><?xml version="1.0" encoding="utf-8"?>
<calcChain xmlns="http://schemas.openxmlformats.org/spreadsheetml/2006/main">
  <c r="D13" i="7" l="1"/>
  <c r="D12" i="7"/>
  <c r="D11" i="7"/>
  <c r="C11" i="7"/>
  <c r="F4" i="6" l="1"/>
  <c r="E4" i="6"/>
  <c r="E3" i="6"/>
  <c r="C3" i="6"/>
  <c r="H32" i="2"/>
  <c r="H31" i="2"/>
  <c r="H29" i="2"/>
  <c r="H28" i="2"/>
  <c r="H27" i="2"/>
  <c r="E26" i="2"/>
  <c r="E25" i="2"/>
  <c r="H26" i="2"/>
  <c r="H25" i="2"/>
  <c r="H24" i="2"/>
  <c r="H23" i="2"/>
  <c r="H22" i="2"/>
  <c r="H21" i="2"/>
  <c r="H20" i="2"/>
  <c r="H18" i="2"/>
  <c r="H13" i="2"/>
  <c r="H12" i="2"/>
  <c r="D26" i="2"/>
  <c r="D25" i="2"/>
  <c r="E32" i="2" l="1"/>
  <c r="E31" i="2"/>
  <c r="E29" i="2"/>
  <c r="E28" i="2"/>
  <c r="E27" i="2"/>
  <c r="E24" i="2"/>
  <c r="E23" i="2"/>
  <c r="E22" i="2"/>
  <c r="E21" i="2"/>
  <c r="E20" i="2"/>
  <c r="E18" i="2"/>
  <c r="E13" i="2"/>
  <c r="E12" i="2"/>
  <c r="D32" i="2"/>
  <c r="D31" i="2"/>
  <c r="D28" i="2"/>
  <c r="D29" i="2"/>
  <c r="D27" i="2"/>
  <c r="D24" i="2"/>
  <c r="D23" i="2"/>
  <c r="D22" i="2"/>
  <c r="D21" i="2"/>
  <c r="D20" i="2"/>
  <c r="D18" i="2"/>
  <c r="D13" i="2"/>
  <c r="D12" i="2"/>
  <c r="D9" i="2" l="1"/>
  <c r="H9" i="2"/>
  <c r="H8" i="2"/>
  <c r="H7" i="2"/>
  <c r="H6" i="2"/>
  <c r="H5" i="2"/>
  <c r="H3" i="2"/>
  <c r="E9" i="2"/>
  <c r="E8" i="2"/>
  <c r="E7" i="2"/>
  <c r="E6" i="2"/>
  <c r="E5" i="2"/>
  <c r="E3" i="2"/>
  <c r="D8" i="2"/>
  <c r="D7" i="2"/>
  <c r="D6" i="2"/>
  <c r="D5" i="2"/>
  <c r="D3" i="2"/>
  <c r="L2" i="2"/>
  <c r="K2" i="2"/>
  <c r="J2" i="2"/>
  <c r="I2" i="2"/>
  <c r="H2" i="2"/>
  <c r="G20" i="4" l="1"/>
  <c r="H38" i="4"/>
  <c r="F38" i="4"/>
  <c r="E38" i="4"/>
  <c r="D38" i="4"/>
  <c r="H36" i="4"/>
  <c r="H35" i="4"/>
  <c r="H34" i="4"/>
  <c r="H33" i="4"/>
  <c r="H32" i="4"/>
  <c r="D23" i="5"/>
  <c r="A22" i="5"/>
  <c r="A21" i="5"/>
  <c r="A20" i="5"/>
  <c r="A19" i="5"/>
  <c r="A18" i="5"/>
  <c r="H14" i="5"/>
  <c r="G14" i="5"/>
  <c r="F14" i="5"/>
  <c r="E14" i="5"/>
  <c r="H13" i="5"/>
  <c r="G13" i="5"/>
  <c r="F13" i="5"/>
  <c r="E13" i="5"/>
  <c r="H12" i="5"/>
  <c r="G12" i="5"/>
  <c r="F12" i="5"/>
  <c r="E12" i="5"/>
  <c r="D14" i="5"/>
  <c r="C14" i="5"/>
  <c r="B14" i="5"/>
  <c r="A14" i="5"/>
  <c r="D13" i="5"/>
  <c r="C13" i="5"/>
  <c r="B13" i="5"/>
  <c r="A13" i="5"/>
  <c r="D12" i="5"/>
  <c r="C12" i="5"/>
  <c r="B12" i="5"/>
  <c r="A12" i="5"/>
  <c r="D2" i="5"/>
  <c r="B2" i="5"/>
  <c r="F37" i="4"/>
  <c r="D37" i="4"/>
  <c r="F36" i="4"/>
  <c r="F35" i="4"/>
  <c r="F34" i="4"/>
  <c r="F33" i="4"/>
  <c r="F32" i="4"/>
  <c r="E36" i="4"/>
  <c r="E35" i="4"/>
  <c r="E34" i="4"/>
  <c r="E33" i="4"/>
  <c r="E32" i="4"/>
  <c r="D36" i="4"/>
  <c r="D35" i="4"/>
  <c r="D34" i="4"/>
  <c r="D33" i="4"/>
  <c r="D32" i="4"/>
  <c r="L6" i="4"/>
  <c r="A21" i="3" l="1"/>
  <c r="F19" i="3"/>
  <c r="F18" i="3"/>
  <c r="F17" i="3"/>
  <c r="F16" i="3"/>
  <c r="F15" i="3"/>
  <c r="G10" i="3"/>
  <c r="G8" i="3"/>
  <c r="G6" i="3"/>
  <c r="G3" i="3"/>
  <c r="F10" i="3"/>
  <c r="F8" i="3"/>
  <c r="F6" i="3"/>
  <c r="F3" i="3"/>
  <c r="B8" i="3"/>
  <c r="B7" i="3"/>
  <c r="B4" i="3"/>
  <c r="B3" i="3"/>
</calcChain>
</file>

<file path=xl/sharedStrings.xml><?xml version="1.0" encoding="utf-8"?>
<sst xmlns="http://schemas.openxmlformats.org/spreadsheetml/2006/main" count="337" uniqueCount="282">
  <si>
    <t>鄉鎮市區</t>
    <phoneticPr fontId="2" type="noConversion"/>
  </si>
  <si>
    <t>地號</t>
    <phoneticPr fontId="2" type="noConversion"/>
  </si>
  <si>
    <t>被繼承人
權利範圍</t>
    <phoneticPr fontId="2" type="noConversion"/>
  </si>
  <si>
    <t>立協議書人</t>
    <phoneticPr fontId="2" type="noConversion"/>
  </si>
  <si>
    <t>A</t>
    <phoneticPr fontId="2" type="noConversion"/>
  </si>
  <si>
    <t>被繼承人</t>
    <phoneticPr fontId="2" type="noConversion"/>
  </si>
  <si>
    <t>死亡日期</t>
    <phoneticPr fontId="2" type="noConversion"/>
  </si>
  <si>
    <t>109年11月23日</t>
    <phoneticPr fontId="2" type="noConversion"/>
  </si>
  <si>
    <t>大甲區</t>
    <phoneticPr fontId="2" type="noConversion"/>
  </si>
  <si>
    <t>福安段</t>
    <phoneticPr fontId="2" type="noConversion"/>
  </si>
  <si>
    <t>繼承人權利範圍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</si>
  <si>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</si>
  <si>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</si>
  <si>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</si>
  <si>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繼承系統表</t>
    <phoneticPr fontId="2" type="noConversion"/>
  </si>
  <si>
    <t>被繼承人</t>
    <phoneticPr fontId="2" type="noConversion"/>
  </si>
  <si>
    <t>死亡日期</t>
    <phoneticPr fontId="2" type="noConversion"/>
  </si>
  <si>
    <t>配偶</t>
    <phoneticPr fontId="2" type="noConversion"/>
  </si>
  <si>
    <t>出生日期</t>
    <phoneticPr fontId="2" type="noConversion"/>
  </si>
  <si>
    <t>年月日</t>
    <phoneticPr fontId="2" type="noConversion"/>
  </si>
  <si>
    <t>出生日期</t>
    <phoneticPr fontId="2" type="noConversion"/>
  </si>
  <si>
    <t>長子</t>
    <phoneticPr fontId="2" type="noConversion"/>
  </si>
  <si>
    <t>次子</t>
    <phoneticPr fontId="2" type="noConversion"/>
  </si>
  <si>
    <t>長女</t>
    <phoneticPr fontId="2" type="noConversion"/>
  </si>
  <si>
    <t>次女</t>
    <phoneticPr fontId="2" type="noConversion"/>
  </si>
  <si>
    <t>D</t>
    <phoneticPr fontId="2" type="noConversion"/>
  </si>
  <si>
    <t>E</t>
    <phoneticPr fontId="2" type="noConversion"/>
  </si>
  <si>
    <t>配偶</t>
    <phoneticPr fontId="2" type="noConversion"/>
  </si>
  <si>
    <t>長子</t>
    <phoneticPr fontId="2" type="noConversion"/>
  </si>
  <si>
    <t>□繼承□拋棄□無繼承權</t>
    <phoneticPr fontId="2" type="noConversion"/>
  </si>
  <si>
    <t>本繼承系統表依民法有關規定自行訂立，如有遺漏或錯誤致他人受損害者，申請人願負法律責任。</t>
    <phoneticPr fontId="2" type="noConversion"/>
  </si>
  <si>
    <t>申請人</t>
    <phoneticPr fontId="2" type="noConversion"/>
  </si>
  <si>
    <t>住址</t>
    <phoneticPr fontId="2" type="noConversion"/>
  </si>
  <si>
    <t>建號</t>
    <phoneticPr fontId="2" type="noConversion"/>
  </si>
  <si>
    <t>土地標示</t>
  </si>
  <si>
    <t>建物標示</t>
  </si>
  <si>
    <t>建號</t>
    <phoneticPr fontId="2" type="noConversion"/>
  </si>
  <si>
    <t>收</t>
  </si>
  <si>
    <t>件</t>
  </si>
  <si>
    <t>日期</t>
  </si>
  <si>
    <t>字號</t>
  </si>
  <si>
    <t>　年　月　日　時　分</t>
  </si>
  <si>
    <t>　　　字第　　　　號</t>
  </si>
  <si>
    <t>收件</t>
  </si>
  <si>
    <t>者章</t>
  </si>
  <si>
    <t>　連件序別</t>
  </si>
  <si>
    <t>　 (非連件</t>
  </si>
  <si>
    <t>　者免填)</t>
  </si>
  <si>
    <t>登記費</t>
  </si>
  <si>
    <t>書狀費</t>
  </si>
  <si>
    <t>罰 鍰</t>
  </si>
  <si>
    <t>合 計</t>
  </si>
  <si>
    <t>收 據</t>
  </si>
  <si>
    <t>核算者</t>
  </si>
  <si>
    <t>元</t>
    <phoneticPr fontId="2" type="noConversion"/>
  </si>
  <si>
    <t>(1)受理</t>
  </si>
  <si>
    <t>機關</t>
  </si>
  <si>
    <t>資料管轄</t>
  </si>
  <si>
    <t>臺中市大甲地政事務所</t>
  </si>
  <si>
    <t>(2)原因發生</t>
  </si>
  <si>
    <t>日 期</t>
  </si>
  <si>
    <t>(3)申請登記事由(選擇打勾一項)</t>
  </si>
  <si>
    <t>(4)登記原因(選擇打勾一項)</t>
  </si>
  <si>
    <t>□所有權第一次登記</t>
  </si>
  <si>
    <t>□第一次登記</t>
  </si>
  <si>
    <t>□抵押權登記</t>
  </si>
  <si>
    <t>□設定 □法定 □讓與 □時效取得 □其他</t>
  </si>
  <si>
    <t>□抵押權塗銷登記</t>
  </si>
  <si>
    <t>□清償 □拋棄 □混同 □判決塗銷 □其他</t>
  </si>
  <si>
    <t>□抵押權內容變更登記</t>
  </si>
  <si>
    <t>□權利價值變更 □權利內容等變更 □其他</t>
  </si>
  <si>
    <t>□分割 □合併 □地目變更 □門牌整編 □基地號變更 □其他</t>
  </si>
  <si>
    <t>□標示變更登記</t>
    <phoneticPr fontId="2" type="noConversion"/>
  </si>
  <si>
    <t>□</t>
  </si>
  <si>
    <t>(5)標示及申請權利內容</t>
  </si>
  <si>
    <t>詳如 □契約書 □登記清冊 □複丈結果通知書 □建物測量成果圖</t>
  </si>
  <si>
    <t>附 繳</t>
  </si>
  <si>
    <t>證 件</t>
  </si>
  <si>
    <t>[6]</t>
    <phoneticPr fontId="2" type="noConversion"/>
  </si>
  <si>
    <t>2.繼承系統表   份</t>
    <phoneticPr fontId="2" type="noConversion"/>
  </si>
  <si>
    <t>3.戶籍謄本   份</t>
    <phoneticPr fontId="2" type="noConversion"/>
  </si>
  <si>
    <t>5.遺產稅繳免納證明    份</t>
    <phoneticPr fontId="2" type="noConversion"/>
  </si>
  <si>
    <t>6.切結書  份</t>
    <phoneticPr fontId="2" type="noConversion"/>
  </si>
  <si>
    <t>1.分割繼承協議書   份</t>
    <phoneticPr fontId="2" type="noConversion"/>
  </si>
  <si>
    <t>(7)委 任</t>
  </si>
  <si>
    <t>關 係</t>
  </si>
  <si>
    <t>聯</t>
  </si>
  <si>
    <t>絡</t>
  </si>
  <si>
    <t>方</t>
  </si>
  <si>
    <t>式</t>
  </si>
  <si>
    <t>權利人電話</t>
  </si>
  <si>
    <t>義務人電話</t>
  </si>
  <si>
    <t>代理人聯絡電話</t>
  </si>
  <si>
    <t>傳真電話</t>
  </si>
  <si>
    <t>電子郵件信箱</t>
  </si>
  <si>
    <t>不動產經紀業名稱</t>
  </si>
  <si>
    <t>及統一編號</t>
  </si>
  <si>
    <t>不動產經紀業電話</t>
  </si>
  <si>
    <t>〔8﹞</t>
    <phoneticPr fontId="2" type="noConversion"/>
  </si>
  <si>
    <t>備</t>
  </si>
  <si>
    <t>註</t>
  </si>
  <si>
    <t>臺中市大甲地政事務所</t>
    <phoneticPr fontId="2" type="noConversion"/>
  </si>
  <si>
    <t>7土地所有權狀  份</t>
    <phoneticPr fontId="2" type="noConversion"/>
  </si>
  <si>
    <t>﹝9﹞</t>
    <phoneticPr fontId="2" type="noConversion"/>
  </si>
  <si>
    <t>共       件</t>
    <phoneticPr fontId="2" type="noConversion"/>
  </si>
  <si>
    <t>土       地      登      記        申        請       書</t>
    <phoneticPr fontId="2" type="noConversion"/>
  </si>
  <si>
    <t>申請人</t>
  </si>
  <si>
    <t>權利人</t>
  </si>
  <si>
    <t>或</t>
  </si>
  <si>
    <t>義務人</t>
  </si>
  <si>
    <t>姓 名</t>
  </si>
  <si>
    <t>名 稱</t>
  </si>
  <si>
    <t>出生</t>
  </si>
  <si>
    <t>年月日</t>
  </si>
  <si>
    <t>統一編號</t>
  </si>
  <si>
    <t>(15)住 址</t>
  </si>
  <si>
    <t>簽 章</t>
  </si>
  <si>
    <t>﹝10﹞</t>
    <phoneticPr fontId="2" type="noConversion"/>
  </si>
  <si>
    <t>﹝11﹞</t>
    <phoneticPr fontId="2" type="noConversion"/>
  </si>
  <si>
    <t>﹝12﹞</t>
    <phoneticPr fontId="2" type="noConversion"/>
  </si>
  <si>
    <t>﹝13﹞</t>
    <phoneticPr fontId="2" type="noConversion"/>
  </si>
  <si>
    <t>﹝14﹞</t>
    <phoneticPr fontId="2" type="noConversion"/>
  </si>
  <si>
    <t>﹝16﹞</t>
    <phoneticPr fontId="2" type="noConversion"/>
  </si>
  <si>
    <t>本案</t>
  </si>
  <si>
    <t>處理</t>
  </si>
  <si>
    <t>經過</t>
  </si>
  <si>
    <t>情形</t>
  </si>
  <si>
    <t>︵</t>
  </si>
  <si>
    <t>以下</t>
  </si>
  <si>
    <t>各欄</t>
  </si>
  <si>
    <t>申請</t>
  </si>
  <si>
    <t>人請</t>
  </si>
  <si>
    <t>勿填</t>
  </si>
  <si>
    <t>寫</t>
  </si>
  <si>
    <t>︶</t>
  </si>
  <si>
    <t>初審</t>
    <phoneticPr fontId="2" type="noConversion"/>
  </si>
  <si>
    <t>複審</t>
    <phoneticPr fontId="2" type="noConversion"/>
  </si>
  <si>
    <t>核定</t>
    <phoneticPr fontId="2" type="noConversion"/>
  </si>
  <si>
    <t>登簿</t>
    <phoneticPr fontId="2" type="noConversion"/>
  </si>
  <si>
    <t>校對</t>
  </si>
  <si>
    <t>書狀</t>
  </si>
  <si>
    <t>列印</t>
  </si>
  <si>
    <t>校狀</t>
  </si>
  <si>
    <t>用印</t>
  </si>
  <si>
    <t>第        件</t>
    <phoneticPr fontId="2" type="noConversion"/>
  </si>
  <si>
    <t>地價</t>
  </si>
  <si>
    <t>異動</t>
  </si>
  <si>
    <t>通知</t>
  </si>
  <si>
    <t>領狀</t>
  </si>
  <si>
    <t>交付</t>
  </si>
  <si>
    <t>發狀</t>
  </si>
  <si>
    <t>歸檔</t>
  </si>
  <si>
    <t>8建物所有權狀  份</t>
    <phoneticPr fontId="2" type="noConversion"/>
  </si>
  <si>
    <t>台中市大甲區水頭巷1弄38號</t>
    <phoneticPr fontId="2" type="noConversion"/>
  </si>
  <si>
    <t>台中市大甲區水頭巷1弄39號</t>
  </si>
  <si>
    <t>台中市大甲區水頭巷1弄40號</t>
  </si>
  <si>
    <t>台中市大甲區水頭巷1弄41號</t>
  </si>
  <si>
    <t>台中市大甲區水頭巷1弄42號</t>
  </si>
  <si>
    <t>統一編號</t>
    <phoneticPr fontId="2" type="noConversion"/>
  </si>
  <si>
    <t>L1220001</t>
  </si>
  <si>
    <t>L1220002</t>
  </si>
  <si>
    <t>L1220003</t>
  </si>
  <si>
    <t>L1220004</t>
  </si>
  <si>
    <t>AA</t>
    <phoneticPr fontId="2" type="noConversion"/>
  </si>
  <si>
    <t>死亡</t>
    <phoneticPr fontId="2" type="noConversion"/>
  </si>
  <si>
    <t>繼承人</t>
    <phoneticPr fontId="2" type="noConversion"/>
  </si>
  <si>
    <t>被繼承人</t>
    <phoneticPr fontId="2" type="noConversion"/>
  </si>
  <si>
    <t>代理人</t>
    <phoneticPr fontId="2" type="noConversion"/>
  </si>
  <si>
    <t>50.12.28</t>
    <phoneticPr fontId="2" type="noConversion"/>
  </si>
  <si>
    <t>4.印鑑證明   份</t>
    <phoneticPr fontId="2" type="noConversion"/>
  </si>
  <si>
    <t>外埔區</t>
    <phoneticPr fontId="2" type="noConversion"/>
  </si>
  <si>
    <t>大安區</t>
    <phoneticPr fontId="2" type="noConversion"/>
  </si>
  <si>
    <t>虎尾寮段</t>
    <phoneticPr fontId="2" type="noConversion"/>
  </si>
  <si>
    <t>A1/5、B1/5、C1/5、D1/5、E1/5</t>
    <phoneticPr fontId="2" type="noConversion"/>
  </si>
  <si>
    <t>溪州</t>
    <phoneticPr fontId="2" type="noConversion"/>
  </si>
  <si>
    <t>全部</t>
    <phoneticPr fontId="2" type="noConversion"/>
  </si>
  <si>
    <t>切結書</t>
    <phoneticPr fontId="2" type="noConversion"/>
  </si>
  <si>
    <t>於</t>
    <phoneticPr fontId="2" type="noConversion"/>
  </si>
  <si>
    <t>其遺留下列不動產之</t>
    <phoneticPr fontId="2" type="noConversion"/>
  </si>
  <si>
    <t>□所有權狀</t>
    <phoneticPr fontId="2" type="noConversion"/>
  </si>
  <si>
    <t>□他項權利書狀</t>
    <phoneticPr fontId="2" type="noConversion"/>
  </si>
  <si>
    <t>如有不實致他人權利受損害者</t>
    <phoneticPr fontId="2" type="noConversion"/>
  </si>
  <si>
    <t>立切結書人願負法律責任。</t>
    <phoneticPr fontId="2" type="noConversion"/>
  </si>
  <si>
    <t>此致</t>
    <phoneticPr fontId="2" type="noConversion"/>
  </si>
  <si>
    <t>不動產標的</t>
    <phoneticPr fontId="2" type="noConversion"/>
  </si>
  <si>
    <t>土地標示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</si>
  <si>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</si>
  <si>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</si>
  <si>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</si>
  <si>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權利範圍</t>
    <phoneticPr fontId="2" type="noConversion"/>
  </si>
  <si>
    <t>立切結書人</t>
    <phoneticPr fontId="2" type="noConversion"/>
  </si>
  <si>
    <t>簽章</t>
    <phoneticPr fontId="2" type="noConversion"/>
  </si>
  <si>
    <t>臺中市大甲地政事務所</t>
    <phoneticPr fontId="2" type="noConversion"/>
  </si>
  <si>
    <t>L1220000</t>
    <phoneticPr fontId="2" type="noConversion"/>
  </si>
  <si>
    <t>簽章</t>
    <phoneticPr fontId="2" type="noConversion"/>
  </si>
  <si>
    <t>，未能檢附，茲因辦理繼承登記，將立本切結書，</t>
    <phoneticPr fontId="2" type="noConversion"/>
  </si>
  <si>
    <t>逝世</t>
    <phoneticPr fontId="2" type="noConversion"/>
  </si>
  <si>
    <t>■所有權移轉登記</t>
    <phoneticPr fontId="2" type="noConversion"/>
  </si>
  <si>
    <t>代理人</t>
    <phoneticPr fontId="2" type="noConversion"/>
  </si>
  <si>
    <t>張三</t>
    <phoneticPr fontId="2" type="noConversion"/>
  </si>
  <si>
    <t>L1220005</t>
  </si>
  <si>
    <t>台中市大甲區水頭巷1弄43號</t>
  </si>
  <si>
    <t>本土地登記案之申請委託</t>
  </si>
  <si>
    <t>代理。</t>
  </si>
  <si>
    <t>複代理。</t>
  </si>
  <si>
    <t>委託人確為登記標</t>
  </si>
  <si>
    <t>的物之權利人或權利關係人，並經核對身分無誤，如有虛偽不實，本代理人(複代理人)願負法律責任。</t>
    <phoneticPr fontId="2" type="noConversion"/>
  </si>
  <si>
    <r>
      <t xml:space="preserve">□買賣 □贈與 </t>
    </r>
    <r>
      <rPr>
        <sz val="12"/>
        <color theme="1"/>
        <rFont val="新細明體"/>
        <family val="1"/>
        <charset val="136"/>
      </rPr>
      <t>■</t>
    </r>
    <r>
      <rPr>
        <sz val="12"/>
        <color theme="1"/>
        <rFont val="標楷體"/>
        <family val="4"/>
        <charset val="136"/>
      </rPr>
      <t xml:space="preserve">繼承 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標楷體"/>
        <family val="4"/>
        <charset val="136"/>
      </rPr>
      <t>分割繼承 □拍賣 □共有物分割 □其他</t>
    </r>
    <phoneticPr fontId="2" type="noConversion"/>
  </si>
  <si>
    <t>簽章</t>
    <phoneticPr fontId="2" type="noConversion"/>
  </si>
  <si>
    <t>申請人</t>
    <phoneticPr fontId="2" type="noConversion"/>
  </si>
  <si>
    <t>〔1〕
坐
落</t>
    <phoneticPr fontId="2" type="noConversion"/>
  </si>
  <si>
    <t>土
地
標
示</t>
    <phoneticPr fontId="2" type="noConversion"/>
  </si>
  <si>
    <t>〔2〕地號</t>
    <phoneticPr fontId="2" type="noConversion"/>
  </si>
  <si>
    <t>（4）權利範圍</t>
    <phoneticPr fontId="2" type="noConversion"/>
  </si>
  <si>
    <t>登      記      清      冊</t>
    <phoneticPr fontId="2" type="noConversion"/>
  </si>
  <si>
    <t>面積</t>
    <phoneticPr fontId="2" type="noConversion"/>
  </si>
  <si>
    <r>
      <rPr>
        <sz val="16"/>
        <color theme="1"/>
        <rFont val="新細明體"/>
        <family val="1"/>
        <charset val="136"/>
      </rPr>
      <t>（</t>
    </r>
    <r>
      <rPr>
        <sz val="16"/>
        <color theme="1"/>
        <rFont val="標楷體"/>
        <family val="4"/>
        <charset val="136"/>
      </rPr>
      <t>3</t>
    </r>
    <r>
      <rPr>
        <sz val="16"/>
        <color theme="1"/>
        <rFont val="新細明體"/>
        <family val="1"/>
        <charset val="136"/>
      </rPr>
      <t>）</t>
    </r>
    <r>
      <rPr>
        <sz val="16"/>
        <color theme="1"/>
        <rFont val="標楷體"/>
        <family val="4"/>
        <charset val="136"/>
      </rPr>
      <t>面積
﹝平方公尺﹞</t>
    </r>
    <phoneticPr fontId="2" type="noConversion"/>
  </si>
  <si>
    <t>〔7〕建號</t>
    <phoneticPr fontId="2" type="noConversion"/>
  </si>
  <si>
    <t>〔8〕
門
牌</t>
    <phoneticPr fontId="2" type="noConversion"/>
  </si>
  <si>
    <t>鄉鎮市區</t>
    <phoneticPr fontId="2" type="noConversion"/>
  </si>
  <si>
    <t>街路</t>
    <phoneticPr fontId="2" type="noConversion"/>
  </si>
  <si>
    <t>段巷弄</t>
    <phoneticPr fontId="2" type="noConversion"/>
  </si>
  <si>
    <t>號樓</t>
    <phoneticPr fontId="2" type="noConversion"/>
  </si>
  <si>
    <t>〔9〕
建物
坐落</t>
    <phoneticPr fontId="2" type="noConversion"/>
  </si>
  <si>
    <t>段/小段</t>
    <phoneticPr fontId="2" type="noConversion"/>
  </si>
  <si>
    <t>地號</t>
    <phoneticPr fontId="2" type="noConversion"/>
  </si>
  <si>
    <t>門牌</t>
    <phoneticPr fontId="2" type="noConversion"/>
  </si>
  <si>
    <t>一層</t>
    <phoneticPr fontId="2" type="noConversion"/>
  </si>
  <si>
    <t>二層</t>
    <phoneticPr fontId="2" type="noConversion"/>
  </si>
  <si>
    <t>三層</t>
    <phoneticPr fontId="2" type="noConversion"/>
  </si>
  <si>
    <t>其他</t>
    <phoneticPr fontId="2" type="noConversion"/>
  </si>
  <si>
    <t>共計</t>
    <phoneticPr fontId="2" type="noConversion"/>
  </si>
  <si>
    <t>附屬建物</t>
    <phoneticPr fontId="2" type="noConversion"/>
  </si>
  <si>
    <t>〔11〕
附屬
建物</t>
    <phoneticPr fontId="2" type="noConversion"/>
  </si>
  <si>
    <t>用途面積</t>
    <phoneticPr fontId="2" type="noConversion"/>
  </si>
  <si>
    <t>（12）權利範圍</t>
    <phoneticPr fontId="2" type="noConversion"/>
  </si>
  <si>
    <t>（5）備註</t>
    <phoneticPr fontId="2" type="noConversion"/>
  </si>
  <si>
    <t>（5）備註</t>
    <phoneticPr fontId="2" type="noConversion"/>
  </si>
  <si>
    <t>建
物
標
示</t>
    <phoneticPr fontId="2" type="noConversion"/>
  </si>
  <si>
    <t>（10）面積
（平方公尺）</t>
    <phoneticPr fontId="2" type="noConversion"/>
  </si>
  <si>
    <t>A1/5、B1/5、C1/5、
D1/5、E1/5</t>
    <phoneticPr fontId="2" type="noConversion"/>
  </si>
  <si>
    <t>長壽路８號</t>
    <phoneticPr fontId="2" type="noConversion"/>
  </si>
  <si>
    <t>子路１０７號</t>
    <phoneticPr fontId="2" type="noConversion"/>
  </si>
  <si>
    <t>中松路２９０號</t>
    <phoneticPr fontId="2" type="noConversion"/>
  </si>
  <si>
    <t>坐落地號</t>
    <phoneticPr fontId="2" type="noConversion"/>
  </si>
  <si>
    <t>樓梯間20平方公尺</t>
    <phoneticPr fontId="2" type="noConversion"/>
  </si>
  <si>
    <t>陽台8平方公尺</t>
    <phoneticPr fontId="2" type="noConversion"/>
  </si>
  <si>
    <t>雨遮2平方公尺</t>
    <phoneticPr fontId="2" type="noConversion"/>
  </si>
  <si>
    <t>A1/10、B1/10、C1/10
、D1/10、E1/10</t>
    <phoneticPr fontId="2" type="noConversion"/>
  </si>
  <si>
    <t>A1/10、B1/10、C1/10、D1/10、E1/10</t>
    <phoneticPr fontId="2" type="noConversion"/>
  </si>
  <si>
    <t>□繼承□拋棄□無繼承權</t>
    <phoneticPr fontId="2" type="noConversion"/>
  </si>
  <si>
    <t>騎樓10平方公尺</t>
    <phoneticPr fontId="2" type="noConversion"/>
  </si>
  <si>
    <t>其他</t>
    <phoneticPr fontId="2" type="noConversion"/>
  </si>
  <si>
    <t>屋頂突出物5平方公尺</t>
    <phoneticPr fontId="2" type="noConversion"/>
  </si>
  <si>
    <t>郵遞區號</t>
    <phoneticPr fontId="2" type="noConversion"/>
  </si>
  <si>
    <t>收件人﹝寄件人﹞</t>
    <phoneticPr fontId="2" type="noConversion"/>
  </si>
  <si>
    <t>住址</t>
    <phoneticPr fontId="2" type="noConversion"/>
  </si>
  <si>
    <t>電話</t>
    <phoneticPr fontId="2" type="noConversion"/>
  </si>
  <si>
    <t>台中市大甲區鎮政路38號</t>
    <phoneticPr fontId="2" type="noConversion"/>
  </si>
  <si>
    <t>大甲地政事務所收</t>
    <phoneticPr fontId="2" type="noConversion"/>
  </si>
  <si>
    <t>大甲地政事務所</t>
    <phoneticPr fontId="2" type="noConversion"/>
  </si>
  <si>
    <t>台中市大甲區鎮政路38號 04-26867125</t>
    <phoneticPr fontId="2" type="noConversion"/>
  </si>
  <si>
    <t>收</t>
    <phoneticPr fontId="2" type="noConversion"/>
  </si>
  <si>
    <t>通信申請案件</t>
  </si>
  <si>
    <t>台北市大安區信義路4段335巷6號</t>
    <phoneticPr fontId="2" type="noConversion"/>
  </si>
  <si>
    <t>台北市大安地政事務所</t>
    <phoneticPr fontId="2" type="noConversion"/>
  </si>
  <si>
    <t>04-27548900</t>
    <phoneticPr fontId="2" type="noConversion"/>
  </si>
  <si>
    <t>收件人</t>
    <phoneticPr fontId="2" type="noConversion"/>
  </si>
  <si>
    <t>郵遞區號</t>
    <phoneticPr fontId="2" type="noConversion"/>
  </si>
  <si>
    <t>住址</t>
    <phoneticPr fontId="2" type="noConversion"/>
  </si>
  <si>
    <r>
      <t>收件人</t>
    </r>
    <r>
      <rPr>
        <sz val="12"/>
        <color theme="0"/>
        <rFont val="新細明體"/>
        <family val="1"/>
        <charset val="136"/>
        <scheme val="minor"/>
      </rPr>
      <t>﹝寄件人﹞</t>
    </r>
    <phoneticPr fontId="2" type="noConversion"/>
  </si>
  <si>
    <t>張三</t>
    <phoneticPr fontId="2" type="noConversion"/>
  </si>
  <si>
    <t>電話</t>
    <phoneticPr fontId="2" type="noConversion"/>
  </si>
  <si>
    <t>04-2686****</t>
    <phoneticPr fontId="2" type="noConversion"/>
  </si>
  <si>
    <t>備註：</t>
  </si>
  <si>
    <r>
      <t xml:space="preserve">因    </t>
    </r>
    <r>
      <rPr>
        <sz val="16"/>
        <color rgb="FF0070C0"/>
        <rFont val="標楷體"/>
        <family val="4"/>
        <charset val="136"/>
      </rPr>
      <t>（請填遺滅失原因）</t>
    </r>
    <phoneticPr fontId="2" type="noConversion"/>
  </si>
  <si>
    <t>代為收受地政事務所</t>
    <phoneticPr fontId="2" type="noConversion"/>
  </si>
  <si>
    <t>繼承人資料</t>
    <phoneticPr fontId="2" type="noConversion"/>
  </si>
  <si>
    <t>郵寄到家</t>
    <phoneticPr fontId="2" type="noConversion"/>
  </si>
  <si>
    <t>中華民國109年12月31日</t>
    <phoneticPr fontId="2" type="noConversion"/>
  </si>
  <si>
    <r>
      <rPr>
        <sz val="12"/>
        <color rgb="FF0070C0"/>
        <rFont val="細明體"/>
        <family val="3"/>
        <charset val="136"/>
      </rPr>
      <t>拋棄係指依民法第</t>
    </r>
    <r>
      <rPr>
        <sz val="12"/>
        <color rgb="FF0070C0"/>
        <rFont val="Calibri"/>
        <family val="2"/>
      </rPr>
      <t>1174</t>
    </r>
    <r>
      <rPr>
        <sz val="12"/>
        <color rgb="FF0070C0"/>
        <rFont val="細明體"/>
        <family val="3"/>
        <charset val="136"/>
      </rPr>
      <t>條規定向法院辦理之拋棄繼承</t>
    </r>
    <phoneticPr fontId="2" type="noConversion"/>
  </si>
  <si>
    <t>書寫日期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</si>
</sst>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  <font>
      <sz val="30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sz val="14"/>
      <color theme="0"/>
      <name val="細明體"/>
      <family val="3"/>
      <charset val="136"/>
    </font>
    <font>
      <sz val="20"/>
      <name val="新細明體"/>
      <family val="2"/>
      <charset val="136"/>
      <scheme val="minor"/>
    </font>
    <font>
      <sz val="26"/>
      <name val="新細明體"/>
      <family val="2"/>
      <charset val="136"/>
      <scheme val="minor"/>
    </font>
    <font>
      <sz val="30"/>
      <name val="新細明體"/>
      <family val="2"/>
      <charset val="136"/>
      <scheme val="minor"/>
    </font>
    <font>
      <sz val="30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0070C0"/>
      <name val="Calibri"/>
      <family val="2"/>
    </font>
    <font>
      <sz val="12"/>
      <color rgb="FF0070C0"/>
      <name val="標楷體"/>
      <family val="4"/>
      <charset val="136"/>
    </font>
    <font>
      <sz val="16"/>
      <color rgb="FF0070C0"/>
      <name val="標楷體"/>
      <family val="4"/>
      <charset val="136"/>
    </font>
    <font>
      <sz val="12"/>
      <color rgb="FF0070C0"/>
      <name val="細明體"/>
      <family val="3"/>
      <charset val="136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2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6" xfId="0" applyFont="1" applyBorder="1" applyAlignment="1">
      <alignment horizontal="right" vertical="center" wrapText="1"/>
    </xf>
    <xf numFmtId="0" fontId="6" fillId="0" borderId="23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1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31" fontId="1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1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>
      <alignment vertical="center"/>
    </xf>
    <xf numFmtId="1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2" fontId="6" fillId="0" borderId="1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1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1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6"/>
  <sheetViews>
    <sheetView topLeftCell="A10" workbookViewId="0">
      <selection activeCell="A26" sqref="A26"/>
    </sheetView>
  </sheetViews>
  <sheetFormatPr defaultRowHeight="16.5"/>
  <cols>
    <col min="1" max="1" width="10.875" customWidth="1"/>
    <col min="3" max="3" width="16.125" bestFit="1" customWidth="1"/>
    <col min="5" max="5" width="9.5" bestFit="1" customWidth="1"/>
    <col min="6" max="6" width="29" customWidth="1"/>
    <col min="7" max="7" width="10.25" customWidth="1"/>
    <col min="8" max="8" width="9" customWidth="1"/>
    <col min="11" max="13" width="15.625" customWidth="1"/>
    <col min="15" max="15" width="14.5" customWidth="1"/>
    <col min="16" max="16" width="16.125" customWidth="1"/>
  </cols>
  <sheetData>
    <row r="2" spans="1:16">
      <c r="A2" t="s">
        <v>3</v>
      </c>
      <c r="B2" s="2" t="s">
        <v>4</v>
      </c>
    </row>
    <row r="3" spans="1:16">
      <c r="A3" t="s">
        <v>5</v>
      </c>
      <c r="B3" s="3" t="s">
        <v>163</v>
      </c>
    </row>
    <row r="4" spans="1:16">
      <c r="A4" t="s">
        <v>6</v>
      </c>
      <c r="B4" s="3" t="s">
        <v>7</v>
      </c>
    </row>
    <row r="6" spans="1:16">
      <c r="A6" t="s">
        <v>34</v>
      </c>
    </row>
    <row r="7" spans="1:16" ht="33">
      <c r="A7" t="s">
        <v>0</v>
      </c>
      <c r="B7" t="s">
        <v>186</v>
      </c>
      <c r="C7" t="s">
        <v>1</v>
      </c>
      <c r="D7" t="s">
        <v>215</v>
      </c>
      <c r="E7" s="1" t="s">
        <v>2</v>
      </c>
      <c r="F7" t="s">
        <v>10</v>
      </c>
    </row>
    <row r="8" spans="1:16" ht="33">
      <c r="A8" s="2" t="s">
        <v>8</v>
      </c>
      <c r="B8" s="3" t="s">
        <v>9</v>
      </c>
      <c r="C8" s="3">
        <v>123</v>
      </c>
      <c r="D8" s="3">
        <v>110</v>
      </c>
      <c r="E8" s="67">
        <v>0.5</v>
      </c>
      <c r="F8" s="68" t="s">
        <v>248</v>
      </c>
      <c r="G8" s="68"/>
    </row>
    <row r="9" spans="1:16" ht="33">
      <c r="A9" s="2" t="s">
        <v>170</v>
      </c>
      <c r="B9" s="3" t="s">
        <v>172</v>
      </c>
      <c r="C9" s="3">
        <v>22</v>
      </c>
      <c r="D9" s="3">
        <v>102</v>
      </c>
      <c r="E9" s="67" t="s">
        <v>175</v>
      </c>
      <c r="F9" s="68" t="s">
        <v>240</v>
      </c>
      <c r="G9" s="68"/>
    </row>
    <row r="10" spans="1:16" ht="33">
      <c r="A10" s="2" t="s">
        <v>171</v>
      </c>
      <c r="B10" s="3" t="s">
        <v>174</v>
      </c>
      <c r="C10" s="3">
        <v>330</v>
      </c>
      <c r="D10" s="3">
        <v>100</v>
      </c>
      <c r="E10" s="67" t="s">
        <v>175</v>
      </c>
      <c r="F10" s="68" t="s">
        <v>240</v>
      </c>
      <c r="G10" s="68"/>
    </row>
    <row r="11" spans="1:16">
      <c r="A11" s="2"/>
      <c r="B11" s="3"/>
      <c r="C11" s="3"/>
      <c r="D11" s="3"/>
      <c r="E11" s="4"/>
      <c r="F11" s="3"/>
      <c r="G11" s="3"/>
    </row>
    <row r="12" spans="1:16">
      <c r="A12" s="5" t="s">
        <v>35</v>
      </c>
      <c r="B12" s="3"/>
      <c r="C12" s="3"/>
      <c r="D12" s="3"/>
      <c r="E12" s="4"/>
      <c r="F12" s="3"/>
      <c r="G12" s="3"/>
    </row>
    <row r="13" spans="1:16" ht="33">
      <c r="A13" t="s">
        <v>0</v>
      </c>
      <c r="B13" t="s">
        <v>186</v>
      </c>
      <c r="C13" t="s">
        <v>226</v>
      </c>
      <c r="D13" t="s">
        <v>36</v>
      </c>
      <c r="E13" s="1" t="s">
        <v>2</v>
      </c>
      <c r="F13" t="s">
        <v>10</v>
      </c>
      <c r="G13" t="s">
        <v>244</v>
      </c>
      <c r="H13" t="s">
        <v>227</v>
      </c>
      <c r="I13" t="s">
        <v>228</v>
      </c>
      <c r="J13" t="s">
        <v>229</v>
      </c>
      <c r="K13" t="s">
        <v>230</v>
      </c>
      <c r="L13" t="s">
        <v>230</v>
      </c>
      <c r="M13" t="s">
        <v>252</v>
      </c>
      <c r="N13" t="s">
        <v>231</v>
      </c>
      <c r="O13" t="s">
        <v>232</v>
      </c>
      <c r="P13" t="s">
        <v>232</v>
      </c>
    </row>
    <row r="14" spans="1:16">
      <c r="A14" s="2" t="s">
        <v>8</v>
      </c>
      <c r="B14" s="3" t="s">
        <v>9</v>
      </c>
      <c r="C14" s="93" t="s">
        <v>241</v>
      </c>
      <c r="D14" s="2">
        <v>12</v>
      </c>
      <c r="E14" s="67">
        <v>0.5</v>
      </c>
      <c r="F14" s="3" t="s">
        <v>249</v>
      </c>
      <c r="G14" s="3">
        <v>123</v>
      </c>
      <c r="H14" s="2">
        <v>120</v>
      </c>
      <c r="I14" s="2">
        <v>100</v>
      </c>
      <c r="J14" s="2">
        <v>100</v>
      </c>
      <c r="K14" s="2" t="s">
        <v>245</v>
      </c>
      <c r="L14" s="2" t="s">
        <v>251</v>
      </c>
      <c r="M14" s="2" t="s">
        <v>253</v>
      </c>
      <c r="N14" s="2">
        <v>340</v>
      </c>
      <c r="O14" s="2" t="s">
        <v>246</v>
      </c>
      <c r="P14" s="2" t="s">
        <v>247</v>
      </c>
    </row>
    <row r="15" spans="1:16">
      <c r="A15" s="2" t="s">
        <v>170</v>
      </c>
      <c r="B15" s="3" t="s">
        <v>172</v>
      </c>
      <c r="C15" s="93" t="s">
        <v>242</v>
      </c>
      <c r="D15" s="2">
        <v>2</v>
      </c>
      <c r="E15" s="67" t="s">
        <v>175</v>
      </c>
      <c r="F15" s="3" t="s">
        <v>173</v>
      </c>
      <c r="G15" s="3">
        <v>22</v>
      </c>
      <c r="H15" s="2">
        <v>100</v>
      </c>
      <c r="I15" s="2">
        <v>90</v>
      </c>
      <c r="J15" s="2">
        <v>90</v>
      </c>
      <c r="K15" s="2"/>
      <c r="L15" s="2"/>
      <c r="M15" s="2"/>
      <c r="N15" s="2">
        <v>280</v>
      </c>
      <c r="O15" s="2"/>
      <c r="P15" s="2"/>
    </row>
    <row r="16" spans="1:16">
      <c r="A16" s="2" t="s">
        <v>171</v>
      </c>
      <c r="B16" s="3" t="s">
        <v>174</v>
      </c>
      <c r="C16" s="93" t="s">
        <v>243</v>
      </c>
      <c r="D16" s="2">
        <v>3</v>
      </c>
      <c r="E16" s="67" t="s">
        <v>175</v>
      </c>
      <c r="F16" s="3" t="s">
        <v>173</v>
      </c>
      <c r="G16" s="3">
        <v>330</v>
      </c>
      <c r="H16" s="2">
        <v>110</v>
      </c>
      <c r="I16" s="2">
        <v>80</v>
      </c>
      <c r="J16" s="2">
        <v>80</v>
      </c>
      <c r="K16" s="2"/>
      <c r="L16" s="2"/>
      <c r="M16" s="2"/>
      <c r="N16" s="2">
        <v>270</v>
      </c>
      <c r="O16" s="2"/>
      <c r="P16" s="2"/>
    </row>
    <row r="18" spans="1:5">
      <c r="A18" s="2" t="s">
        <v>277</v>
      </c>
      <c r="C18" t="s">
        <v>18</v>
      </c>
      <c r="D18" t="s">
        <v>114</v>
      </c>
      <c r="E18" t="s">
        <v>32</v>
      </c>
    </row>
    <row r="19" spans="1:5">
      <c r="A19" t="s">
        <v>27</v>
      </c>
      <c r="B19" s="2" t="s">
        <v>11</v>
      </c>
      <c r="C19" s="61" t="s">
        <v>168</v>
      </c>
      <c r="D19" s="2" t="s">
        <v>193</v>
      </c>
      <c r="E19" s="3" t="s">
        <v>153</v>
      </c>
    </row>
    <row r="20" spans="1:5">
      <c r="A20" t="s">
        <v>28</v>
      </c>
      <c r="B20" s="3" t="s">
        <v>12</v>
      </c>
      <c r="C20" s="3" t="s">
        <v>19</v>
      </c>
      <c r="D20" s="3" t="s">
        <v>159</v>
      </c>
      <c r="E20" s="3" t="s">
        <v>154</v>
      </c>
    </row>
    <row r="21" spans="1:5">
      <c r="A21" t="s">
        <v>22</v>
      </c>
      <c r="B21" s="3" t="s">
        <v>13</v>
      </c>
      <c r="C21" s="3" t="s">
        <v>19</v>
      </c>
      <c r="D21" s="3" t="s">
        <v>160</v>
      </c>
      <c r="E21" s="3" t="s">
        <v>155</v>
      </c>
    </row>
    <row r="22" spans="1:5">
      <c r="A22" t="s">
        <v>23</v>
      </c>
      <c r="B22" s="3" t="s">
        <v>25</v>
      </c>
      <c r="C22" s="3" t="s">
        <v>19</v>
      </c>
      <c r="D22" s="3" t="s">
        <v>161</v>
      </c>
      <c r="E22" s="3" t="s">
        <v>156</v>
      </c>
    </row>
    <row r="23" spans="1:5">
      <c r="A23" t="s">
        <v>24</v>
      </c>
      <c r="B23" s="3" t="s">
        <v>26</v>
      </c>
      <c r="C23" s="3" t="s">
        <v>19</v>
      </c>
      <c r="D23" s="3" t="s">
        <v>162</v>
      </c>
      <c r="E23" s="3" t="s">
        <v>157</v>
      </c>
    </row>
    <row r="24" spans="1:5">
      <c r="A24" t="s">
        <v>198</v>
      </c>
      <c r="B24" s="3" t="s">
        <v>199</v>
      </c>
      <c r="C24" s="3" t="s">
        <v>19</v>
      </c>
      <c r="D24" s="3" t="s">
        <v>200</v>
      </c>
      <c r="E24" s="3" t="s">
        <v>201</v>
      </c>
    </row>
    <row r="26" spans="1:5">
      <c r="A26" t="s">
        <v>281</v>
      </c>
      <c r="B26" s="2" t="s">
        <v>279</v>
      </c>
    </row>
    <row r="28" spans="1:5">
      <c r="A28" t="s">
        <v>276</v>
      </c>
    </row>
    <row r="29" spans="1:5">
      <c r="A29" t="s">
        <v>254</v>
      </c>
      <c r="B29" s="2">
        <v>106</v>
      </c>
      <c r="C29" t="s">
        <v>256</v>
      </c>
      <c r="D29" s="3" t="s">
        <v>264</v>
      </c>
    </row>
    <row r="30" spans="1:5">
      <c r="C30" t="s">
        <v>255</v>
      </c>
      <c r="D30" s="3" t="s">
        <v>265</v>
      </c>
    </row>
    <row r="31" spans="1:5">
      <c r="C31" t="s">
        <v>257</v>
      </c>
      <c r="D31" s="2" t="s">
        <v>266</v>
      </c>
    </row>
    <row r="33" spans="1:4">
      <c r="A33" t="s">
        <v>278</v>
      </c>
      <c r="B33" t="s">
        <v>267</v>
      </c>
    </row>
    <row r="34" spans="1:4">
      <c r="A34" t="s">
        <v>268</v>
      </c>
      <c r="B34">
        <v>437</v>
      </c>
      <c r="C34" t="s">
        <v>269</v>
      </c>
      <c r="D34" s="3" t="s">
        <v>201</v>
      </c>
    </row>
    <row r="35" spans="1:4">
      <c r="C35" t="s">
        <v>270</v>
      </c>
      <c r="D35" s="3" t="s">
        <v>271</v>
      </c>
    </row>
    <row r="36" spans="1:4">
      <c r="C36" t="s">
        <v>272</v>
      </c>
      <c r="D36" s="3" t="s">
        <v>273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Zeros="0" topLeftCell="A28" zoomScale="110" zoomScaleNormal="110" workbookViewId="0">
      <selection activeCell="L11" sqref="L11"/>
    </sheetView>
  </sheetViews>
  <sheetFormatPr defaultRowHeight="16.5"/>
  <cols>
    <col min="1" max="1" width="3.625" style="6" customWidth="1"/>
    <col min="2" max="2" width="4.25" style="6" customWidth="1"/>
    <col min="3" max="3" width="7.5" style="6" customWidth="1"/>
    <col min="4" max="4" width="8.75" style="6" customWidth="1"/>
    <col min="5" max="5" width="7.25" style="6" customWidth="1"/>
    <col min="6" max="6" width="6.25" style="6" customWidth="1"/>
    <col min="7" max="7" width="6.75" style="6" customWidth="1"/>
    <col min="8" max="8" width="16.25" style="6" customWidth="1"/>
    <col min="9" max="9" width="12.125" style="6" customWidth="1"/>
    <col min="10" max="10" width="12.25" style="6" customWidth="1"/>
    <col min="11" max="11" width="6" style="6" customWidth="1"/>
    <col min="12" max="12" width="7.5" style="6" customWidth="1"/>
    <col min="13" max="13" width="14.75" style="6" customWidth="1"/>
    <col min="14" max="14" width="15.375" style="6" customWidth="1"/>
    <col min="15" max="16384" width="9" style="6"/>
  </cols>
  <sheetData>
    <row r="1" spans="1:14" ht="24" customHeight="1">
      <c r="A1" s="136" t="s">
        <v>37</v>
      </c>
      <c r="B1" s="138" t="s">
        <v>39</v>
      </c>
      <c r="C1" s="138" t="s">
        <v>41</v>
      </c>
      <c r="D1" s="138"/>
      <c r="E1" s="138"/>
      <c r="F1" s="26" t="s">
        <v>43</v>
      </c>
      <c r="G1" s="19"/>
      <c r="H1" s="32" t="s">
        <v>45</v>
      </c>
      <c r="I1" s="138" t="s">
        <v>104</v>
      </c>
      <c r="J1" s="126" t="s">
        <v>144</v>
      </c>
      <c r="K1" s="13"/>
      <c r="L1" s="35" t="s">
        <v>48</v>
      </c>
      <c r="M1" s="36" t="s">
        <v>54</v>
      </c>
      <c r="N1" s="37" t="s">
        <v>51</v>
      </c>
    </row>
    <row r="2" spans="1:14" ht="12.75" customHeight="1">
      <c r="A2" s="137"/>
      <c r="B2" s="125"/>
      <c r="C2" s="125"/>
      <c r="D2" s="125"/>
      <c r="E2" s="125"/>
      <c r="F2" s="27"/>
      <c r="G2" s="19"/>
      <c r="H2" s="33" t="s">
        <v>46</v>
      </c>
      <c r="I2" s="125"/>
      <c r="J2" s="127"/>
      <c r="K2" s="13"/>
      <c r="L2" s="38" t="s">
        <v>49</v>
      </c>
      <c r="M2" s="18" t="s">
        <v>54</v>
      </c>
      <c r="N2" s="39" t="s">
        <v>52</v>
      </c>
    </row>
    <row r="3" spans="1:14" ht="17.25" thickBot="1">
      <c r="A3" s="28" t="s">
        <v>38</v>
      </c>
      <c r="B3" s="29" t="s">
        <v>40</v>
      </c>
      <c r="C3" s="29" t="s">
        <v>42</v>
      </c>
      <c r="D3" s="29"/>
      <c r="E3" s="29"/>
      <c r="F3" s="30" t="s">
        <v>44</v>
      </c>
      <c r="G3" s="19"/>
      <c r="H3" s="34" t="s">
        <v>47</v>
      </c>
      <c r="I3" s="139"/>
      <c r="J3" s="128"/>
      <c r="K3" s="13"/>
      <c r="L3" s="40" t="s">
        <v>50</v>
      </c>
      <c r="M3" s="41" t="s">
        <v>54</v>
      </c>
      <c r="N3" s="42" t="s">
        <v>53</v>
      </c>
    </row>
    <row r="4" spans="1:14">
      <c r="H4" s="12"/>
      <c r="I4" s="12"/>
      <c r="J4" s="12"/>
      <c r="K4" s="12"/>
      <c r="L4" s="12"/>
      <c r="M4" s="12"/>
      <c r="N4" s="12"/>
    </row>
    <row r="5" spans="1:14" ht="20.100000000000001" customHeight="1">
      <c r="A5" s="140" t="s">
        <v>105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2"/>
    </row>
    <row r="6" spans="1:14" ht="18" customHeight="1">
      <c r="A6" s="9" t="s">
        <v>55</v>
      </c>
      <c r="B6" s="21"/>
      <c r="C6" s="112" t="s">
        <v>101</v>
      </c>
      <c r="D6" s="122"/>
      <c r="E6" s="113"/>
      <c r="F6" s="112" t="s">
        <v>57</v>
      </c>
      <c r="G6" s="113"/>
      <c r="H6" s="112" t="s">
        <v>58</v>
      </c>
      <c r="I6" s="113"/>
      <c r="J6" s="112" t="s">
        <v>59</v>
      </c>
      <c r="K6" s="113"/>
      <c r="L6" s="112" t="str">
        <f>作業!B4</f>
        <v>109年11月23日</v>
      </c>
      <c r="M6" s="122"/>
      <c r="N6" s="113"/>
    </row>
    <row r="7" spans="1:14" ht="18" customHeight="1">
      <c r="A7" s="145" t="s">
        <v>56</v>
      </c>
      <c r="B7" s="146"/>
      <c r="C7" s="116"/>
      <c r="D7" s="129"/>
      <c r="E7" s="117"/>
      <c r="F7" s="116" t="s">
        <v>56</v>
      </c>
      <c r="G7" s="117"/>
      <c r="H7" s="116"/>
      <c r="I7" s="117"/>
      <c r="J7" s="116" t="s">
        <v>60</v>
      </c>
      <c r="K7" s="117"/>
      <c r="L7" s="11"/>
      <c r="M7" s="23"/>
      <c r="N7" s="24"/>
    </row>
    <row r="8" spans="1:14" ht="18" customHeight="1">
      <c r="A8" s="20" t="s">
        <v>61</v>
      </c>
      <c r="B8" s="44"/>
      <c r="C8" s="44"/>
      <c r="D8" s="44"/>
      <c r="E8" s="31"/>
      <c r="F8" s="20" t="s">
        <v>62</v>
      </c>
      <c r="G8" s="44"/>
      <c r="H8" s="44"/>
      <c r="I8" s="44"/>
      <c r="J8" s="44"/>
      <c r="K8" s="44"/>
      <c r="L8" s="44"/>
      <c r="M8" s="44"/>
      <c r="N8" s="31"/>
    </row>
    <row r="9" spans="1:14" ht="18" customHeight="1">
      <c r="A9" s="20" t="s">
        <v>63</v>
      </c>
      <c r="B9" s="44"/>
      <c r="C9" s="44"/>
      <c r="D9" s="44"/>
      <c r="E9" s="31"/>
      <c r="F9" s="20" t="s">
        <v>64</v>
      </c>
      <c r="G9" s="44"/>
      <c r="H9" s="44"/>
      <c r="I9" s="44"/>
      <c r="J9" s="44"/>
      <c r="K9" s="44"/>
      <c r="L9" s="44"/>
      <c r="M9" s="44"/>
      <c r="N9" s="31"/>
    </row>
    <row r="10" spans="1:14" ht="18" customHeight="1">
      <c r="A10" s="20" t="s">
        <v>197</v>
      </c>
      <c r="B10" s="44"/>
      <c r="C10" s="44"/>
      <c r="D10" s="44"/>
      <c r="E10" s="31"/>
      <c r="F10" s="20" t="s">
        <v>207</v>
      </c>
      <c r="G10" s="44"/>
      <c r="H10" s="44"/>
      <c r="I10" s="44"/>
      <c r="J10" s="44"/>
      <c r="K10" s="44"/>
      <c r="L10" s="44"/>
      <c r="M10" s="44"/>
      <c r="N10" s="31"/>
    </row>
    <row r="11" spans="1:14" ht="18" customHeight="1">
      <c r="A11" s="20" t="s">
        <v>65</v>
      </c>
      <c r="B11" s="44"/>
      <c r="C11" s="44"/>
      <c r="D11" s="44"/>
      <c r="E11" s="31"/>
      <c r="F11" s="20" t="s">
        <v>66</v>
      </c>
      <c r="G11" s="44"/>
      <c r="H11" s="44"/>
      <c r="I11" s="44"/>
      <c r="J11" s="44"/>
      <c r="K11" s="44"/>
      <c r="L11" s="44"/>
      <c r="M11" s="44"/>
      <c r="N11" s="31"/>
    </row>
    <row r="12" spans="1:14" ht="18" customHeight="1">
      <c r="A12" s="20" t="s">
        <v>67</v>
      </c>
      <c r="B12" s="44"/>
      <c r="C12" s="44"/>
      <c r="D12" s="44"/>
      <c r="E12" s="31"/>
      <c r="F12" s="20" t="s">
        <v>68</v>
      </c>
      <c r="G12" s="44"/>
      <c r="H12" s="44"/>
      <c r="I12" s="44"/>
      <c r="J12" s="44"/>
      <c r="K12" s="44"/>
      <c r="L12" s="44"/>
      <c r="M12" s="44"/>
      <c r="N12" s="31"/>
    </row>
    <row r="13" spans="1:14" ht="18" customHeight="1">
      <c r="A13" s="20" t="s">
        <v>69</v>
      </c>
      <c r="B13" s="44"/>
      <c r="C13" s="44"/>
      <c r="D13" s="44"/>
      <c r="E13" s="31"/>
      <c r="F13" s="20" t="s">
        <v>70</v>
      </c>
      <c r="G13" s="44"/>
      <c r="H13" s="44"/>
      <c r="I13" s="44"/>
      <c r="J13" s="44"/>
      <c r="K13" s="44"/>
      <c r="L13" s="44"/>
      <c r="M13" s="44"/>
      <c r="N13" s="31"/>
    </row>
    <row r="14" spans="1:14" ht="18" customHeight="1">
      <c r="A14" s="20" t="s">
        <v>72</v>
      </c>
      <c r="B14" s="44"/>
      <c r="C14" s="44"/>
      <c r="D14" s="44"/>
      <c r="E14" s="31"/>
      <c r="F14" s="20" t="s">
        <v>71</v>
      </c>
      <c r="G14" s="44"/>
      <c r="H14" s="44"/>
      <c r="I14" s="44"/>
      <c r="J14" s="44"/>
      <c r="K14" s="44"/>
      <c r="L14" s="44"/>
      <c r="M14" s="44"/>
      <c r="N14" s="31"/>
    </row>
    <row r="15" spans="1:14" ht="18" customHeight="1">
      <c r="A15" s="11" t="s">
        <v>73</v>
      </c>
      <c r="B15" s="23"/>
      <c r="C15" s="23"/>
      <c r="D15" s="23"/>
      <c r="E15" s="24"/>
      <c r="F15" s="20" t="s">
        <v>73</v>
      </c>
      <c r="G15" s="44"/>
      <c r="H15" s="44"/>
      <c r="I15" s="44"/>
      <c r="J15" s="44"/>
      <c r="K15" s="44"/>
      <c r="L15" s="44"/>
      <c r="M15" s="44"/>
      <c r="N15" s="31"/>
    </row>
    <row r="16" spans="1:14" ht="20.100000000000001" customHeight="1">
      <c r="A16" s="9" t="s">
        <v>74</v>
      </c>
      <c r="B16" s="43"/>
      <c r="C16" s="44"/>
      <c r="D16" s="44"/>
      <c r="E16" s="31"/>
      <c r="F16" s="20" t="s">
        <v>75</v>
      </c>
      <c r="G16" s="44"/>
      <c r="H16" s="44"/>
      <c r="I16" s="43"/>
      <c r="J16" s="43"/>
      <c r="K16" s="43"/>
      <c r="L16" s="44"/>
      <c r="M16" s="44"/>
      <c r="N16" s="31"/>
    </row>
    <row r="17" spans="1:14" ht="20.100000000000001" customHeight="1">
      <c r="A17" s="112" t="s">
        <v>78</v>
      </c>
      <c r="B17" s="113"/>
      <c r="C17" s="20" t="s">
        <v>83</v>
      </c>
      <c r="D17" s="44"/>
      <c r="E17" s="31"/>
      <c r="F17" s="20" t="s">
        <v>169</v>
      </c>
      <c r="G17" s="44"/>
      <c r="H17" s="44"/>
      <c r="I17" s="45" t="s">
        <v>102</v>
      </c>
      <c r="J17" s="44"/>
      <c r="K17" s="31"/>
      <c r="L17" s="44"/>
      <c r="M17" s="31"/>
      <c r="N17" s="8"/>
    </row>
    <row r="18" spans="1:14" ht="20.100000000000001" customHeight="1">
      <c r="A18" s="10" t="s">
        <v>76</v>
      </c>
      <c r="B18" s="25"/>
      <c r="C18" s="20" t="s">
        <v>79</v>
      </c>
      <c r="D18" s="44"/>
      <c r="E18" s="31"/>
      <c r="F18" s="20" t="s">
        <v>81</v>
      </c>
      <c r="G18" s="44"/>
      <c r="H18" s="44"/>
      <c r="I18" s="45" t="s">
        <v>152</v>
      </c>
      <c r="J18" s="44"/>
      <c r="K18" s="31"/>
      <c r="L18" s="44"/>
      <c r="M18" s="31"/>
      <c r="N18" s="8"/>
    </row>
    <row r="19" spans="1:14" ht="20.100000000000001" customHeight="1">
      <c r="A19" s="11" t="s">
        <v>77</v>
      </c>
      <c r="B19" s="24"/>
      <c r="C19" s="20" t="s">
        <v>80</v>
      </c>
      <c r="D19" s="44"/>
      <c r="E19" s="31"/>
      <c r="F19" s="20" t="s">
        <v>82</v>
      </c>
      <c r="G19" s="44"/>
      <c r="H19" s="44"/>
      <c r="I19" s="20"/>
      <c r="J19" s="44"/>
      <c r="K19" s="31"/>
      <c r="L19" s="44"/>
      <c r="M19" s="31"/>
      <c r="N19" s="8"/>
    </row>
    <row r="20" spans="1:14" ht="20.100000000000001" customHeight="1">
      <c r="A20" s="112" t="s">
        <v>84</v>
      </c>
      <c r="B20" s="113"/>
      <c r="C20" s="150" t="s">
        <v>202</v>
      </c>
      <c r="D20" s="134"/>
      <c r="E20" s="134"/>
      <c r="F20" s="134"/>
      <c r="G20" s="51" t="str">
        <f>作業!B24</f>
        <v>張三</v>
      </c>
      <c r="H20" s="51" t="s">
        <v>203</v>
      </c>
      <c r="I20" s="51" t="s">
        <v>204</v>
      </c>
      <c r="J20" s="134" t="s">
        <v>205</v>
      </c>
      <c r="K20" s="135"/>
      <c r="L20" s="47" t="s">
        <v>98</v>
      </c>
      <c r="M20" s="48" t="s">
        <v>90</v>
      </c>
      <c r="N20" s="8"/>
    </row>
    <row r="21" spans="1:14" ht="20.100000000000001" customHeight="1">
      <c r="A21" s="114"/>
      <c r="B21" s="115"/>
      <c r="C21" s="147" t="s">
        <v>206</v>
      </c>
      <c r="D21" s="148"/>
      <c r="E21" s="148"/>
      <c r="F21" s="148"/>
      <c r="G21" s="148"/>
      <c r="H21" s="148"/>
      <c r="I21" s="148"/>
      <c r="J21" s="148"/>
      <c r="K21" s="149"/>
      <c r="L21" s="46" t="s">
        <v>86</v>
      </c>
      <c r="M21" s="48" t="s">
        <v>91</v>
      </c>
      <c r="N21" s="8"/>
    </row>
    <row r="22" spans="1:14" ht="20.100000000000001" customHeight="1">
      <c r="A22" s="114"/>
      <c r="B22" s="115"/>
      <c r="C22" s="147"/>
      <c r="D22" s="148"/>
      <c r="E22" s="148"/>
      <c r="F22" s="148"/>
      <c r="G22" s="148"/>
      <c r="H22" s="148"/>
      <c r="I22" s="148"/>
      <c r="J22" s="148"/>
      <c r="K22" s="149"/>
      <c r="L22" s="46"/>
      <c r="M22" s="48" t="s">
        <v>92</v>
      </c>
      <c r="N22" s="8"/>
    </row>
    <row r="23" spans="1:14" ht="20.100000000000001" customHeight="1">
      <c r="A23" s="143" t="s">
        <v>85</v>
      </c>
      <c r="B23" s="144"/>
      <c r="C23" s="52"/>
      <c r="D23" s="53"/>
      <c r="E23" s="53"/>
      <c r="F23" s="53"/>
      <c r="G23" s="53"/>
      <c r="H23" s="53"/>
      <c r="I23" s="53"/>
      <c r="J23" s="53"/>
      <c r="K23" s="59"/>
      <c r="L23" s="46" t="s">
        <v>87</v>
      </c>
      <c r="M23" s="48" t="s">
        <v>93</v>
      </c>
      <c r="N23" s="8"/>
    </row>
    <row r="24" spans="1:14" ht="13.5" customHeight="1">
      <c r="A24" s="145"/>
      <c r="B24" s="146"/>
      <c r="C24" s="54"/>
      <c r="D24" s="55"/>
      <c r="E24" s="55"/>
      <c r="F24" s="55"/>
      <c r="G24" s="55"/>
      <c r="H24" s="55"/>
      <c r="I24" s="55"/>
      <c r="J24" s="55"/>
      <c r="K24" s="60"/>
      <c r="L24" s="46"/>
      <c r="M24" s="48" t="s">
        <v>94</v>
      </c>
      <c r="N24" s="8"/>
    </row>
    <row r="25" spans="1:14" ht="20.100000000000001" customHeight="1">
      <c r="A25" s="112" t="s">
        <v>103</v>
      </c>
      <c r="B25" s="113"/>
      <c r="C25" s="22"/>
      <c r="D25" s="56"/>
      <c r="E25" s="56"/>
      <c r="F25" s="56"/>
      <c r="G25" s="56"/>
      <c r="H25" s="56"/>
      <c r="I25" s="56"/>
      <c r="J25" s="56"/>
      <c r="K25" s="57"/>
      <c r="L25" s="46" t="s">
        <v>88</v>
      </c>
      <c r="M25" s="48" t="s">
        <v>95</v>
      </c>
      <c r="N25" s="8"/>
    </row>
    <row r="26" spans="1:14" ht="20.100000000000001" customHeight="1">
      <c r="A26" s="114" t="s">
        <v>99</v>
      </c>
      <c r="B26" s="115"/>
      <c r="C26" s="22"/>
      <c r="D26" s="56"/>
      <c r="E26" s="56"/>
      <c r="F26" s="56"/>
      <c r="G26" s="56"/>
      <c r="H26" s="56"/>
      <c r="I26" s="56"/>
      <c r="J26" s="56"/>
      <c r="K26" s="57"/>
      <c r="L26" s="46"/>
      <c r="M26" s="48" t="s">
        <v>96</v>
      </c>
      <c r="N26" s="8"/>
    </row>
    <row r="27" spans="1:14" ht="20.100000000000001" customHeight="1">
      <c r="A27" s="116" t="s">
        <v>100</v>
      </c>
      <c r="B27" s="117"/>
      <c r="C27" s="49"/>
      <c r="D27" s="58"/>
      <c r="E27" s="58"/>
      <c r="F27" s="58"/>
      <c r="G27" s="58"/>
      <c r="H27" s="58"/>
      <c r="I27" s="58"/>
      <c r="J27" s="58"/>
      <c r="K27" s="50"/>
      <c r="L27" s="14" t="s">
        <v>89</v>
      </c>
      <c r="M27" s="48" t="s">
        <v>97</v>
      </c>
      <c r="N27" s="8"/>
    </row>
    <row r="28" spans="1:14">
      <c r="A28" s="112" t="s">
        <v>117</v>
      </c>
      <c r="B28" s="113"/>
      <c r="C28" s="47" t="s">
        <v>118</v>
      </c>
      <c r="D28" s="47" t="s">
        <v>119</v>
      </c>
      <c r="E28" s="15" t="s">
        <v>120</v>
      </c>
      <c r="F28" s="112" t="s">
        <v>121</v>
      </c>
      <c r="G28" s="113"/>
      <c r="H28" s="112" t="s">
        <v>115</v>
      </c>
      <c r="I28" s="122"/>
      <c r="J28" s="122"/>
      <c r="K28" s="122"/>
      <c r="L28" s="122"/>
      <c r="M28" s="113"/>
      <c r="N28" s="47" t="s">
        <v>122</v>
      </c>
    </row>
    <row r="29" spans="1:14">
      <c r="A29" s="130" t="s">
        <v>106</v>
      </c>
      <c r="B29" s="131"/>
      <c r="C29" s="16" t="s">
        <v>107</v>
      </c>
      <c r="D29" s="46" t="s">
        <v>110</v>
      </c>
      <c r="E29" s="46" t="s">
        <v>112</v>
      </c>
      <c r="F29" s="114" t="s">
        <v>158</v>
      </c>
      <c r="G29" s="115"/>
      <c r="H29" s="114"/>
      <c r="I29" s="123"/>
      <c r="J29" s="123"/>
      <c r="K29" s="123"/>
      <c r="L29" s="123"/>
      <c r="M29" s="115"/>
      <c r="N29" s="124" t="s">
        <v>116</v>
      </c>
    </row>
    <row r="30" spans="1:14">
      <c r="A30" s="130"/>
      <c r="B30" s="131"/>
      <c r="C30" s="46" t="s">
        <v>108</v>
      </c>
      <c r="D30" s="46" t="s">
        <v>108</v>
      </c>
      <c r="E30" s="16"/>
      <c r="F30" s="114"/>
      <c r="G30" s="115"/>
      <c r="H30" s="114"/>
      <c r="I30" s="123"/>
      <c r="J30" s="123"/>
      <c r="K30" s="123"/>
      <c r="L30" s="123"/>
      <c r="M30" s="115"/>
      <c r="N30" s="124"/>
    </row>
    <row r="31" spans="1:14" ht="14.25" customHeight="1">
      <c r="A31" s="130"/>
      <c r="B31" s="131"/>
      <c r="C31" s="17" t="s">
        <v>109</v>
      </c>
      <c r="D31" s="14" t="s">
        <v>111</v>
      </c>
      <c r="E31" s="17" t="s">
        <v>113</v>
      </c>
      <c r="F31" s="116"/>
      <c r="G31" s="117"/>
      <c r="H31" s="116"/>
      <c r="I31" s="129"/>
      <c r="J31" s="129"/>
      <c r="K31" s="129"/>
      <c r="L31" s="129"/>
      <c r="M31" s="117"/>
      <c r="N31" s="111"/>
    </row>
    <row r="32" spans="1:14" s="97" customFormat="1" ht="35.1" customHeight="1">
      <c r="A32" s="130"/>
      <c r="B32" s="131"/>
      <c r="C32" s="94" t="s">
        <v>165</v>
      </c>
      <c r="D32" s="94" t="str">
        <f>作業!B19</f>
        <v>A</v>
      </c>
      <c r="E32" s="95" t="str">
        <f>作業!C19</f>
        <v>50.12.28</v>
      </c>
      <c r="F32" s="118" t="str">
        <f>作業!D19</f>
        <v>L1220000</v>
      </c>
      <c r="G32" s="119"/>
      <c r="H32" s="107" t="str">
        <f>作業!E19</f>
        <v>台中市大甲區水頭巷1弄38號</v>
      </c>
      <c r="I32" s="108"/>
      <c r="J32" s="108"/>
      <c r="K32" s="108"/>
      <c r="L32" s="108"/>
      <c r="M32" s="109"/>
      <c r="N32" s="96"/>
    </row>
    <row r="33" spans="1:14" s="97" customFormat="1" ht="35.1" customHeight="1">
      <c r="A33" s="130"/>
      <c r="B33" s="131"/>
      <c r="C33" s="94" t="s">
        <v>165</v>
      </c>
      <c r="D33" s="94" t="str">
        <f>作業!B20</f>
        <v>B</v>
      </c>
      <c r="E33" s="95" t="str">
        <f>作業!C20</f>
        <v>年月日</v>
      </c>
      <c r="F33" s="118" t="str">
        <f>作業!D20</f>
        <v>L1220001</v>
      </c>
      <c r="G33" s="119"/>
      <c r="H33" s="107" t="str">
        <f>作業!E20</f>
        <v>台中市大甲區水頭巷1弄39號</v>
      </c>
      <c r="I33" s="108"/>
      <c r="J33" s="108"/>
      <c r="K33" s="108"/>
      <c r="L33" s="108"/>
      <c r="M33" s="109"/>
      <c r="N33" s="98"/>
    </row>
    <row r="34" spans="1:14" s="97" customFormat="1" ht="35.1" customHeight="1">
      <c r="A34" s="130"/>
      <c r="B34" s="131"/>
      <c r="C34" s="94" t="s">
        <v>165</v>
      </c>
      <c r="D34" s="94" t="str">
        <f>作業!B21</f>
        <v>C</v>
      </c>
      <c r="E34" s="95" t="str">
        <f>作業!C21</f>
        <v>年月日</v>
      </c>
      <c r="F34" s="118" t="str">
        <f>作業!D21</f>
        <v>L1220002</v>
      </c>
      <c r="G34" s="119"/>
      <c r="H34" s="107" t="str">
        <f>作業!E21</f>
        <v>台中市大甲區水頭巷1弄40號</v>
      </c>
      <c r="I34" s="108"/>
      <c r="J34" s="108"/>
      <c r="K34" s="108"/>
      <c r="L34" s="108"/>
      <c r="M34" s="109"/>
      <c r="N34" s="98"/>
    </row>
    <row r="35" spans="1:14" s="97" customFormat="1" ht="35.1" customHeight="1">
      <c r="A35" s="130"/>
      <c r="B35" s="131"/>
      <c r="C35" s="94" t="s">
        <v>165</v>
      </c>
      <c r="D35" s="94" t="str">
        <f>作業!B22</f>
        <v>D</v>
      </c>
      <c r="E35" s="95" t="str">
        <f>作業!C22</f>
        <v>年月日</v>
      </c>
      <c r="F35" s="118" t="str">
        <f>作業!D22</f>
        <v>L1220003</v>
      </c>
      <c r="G35" s="119"/>
      <c r="H35" s="107" t="str">
        <f>作業!E22</f>
        <v>台中市大甲區水頭巷1弄41號</v>
      </c>
      <c r="I35" s="108"/>
      <c r="J35" s="108"/>
      <c r="K35" s="108"/>
      <c r="L35" s="108"/>
      <c r="M35" s="109"/>
      <c r="N35" s="98"/>
    </row>
    <row r="36" spans="1:14" s="97" customFormat="1" ht="35.1" customHeight="1">
      <c r="A36" s="130"/>
      <c r="B36" s="131"/>
      <c r="C36" s="94" t="s">
        <v>165</v>
      </c>
      <c r="D36" s="94" t="str">
        <f>作業!B23</f>
        <v>E</v>
      </c>
      <c r="E36" s="95" t="str">
        <f>作業!C23</f>
        <v>年月日</v>
      </c>
      <c r="F36" s="118" t="str">
        <f>作業!D23</f>
        <v>L1220004</v>
      </c>
      <c r="G36" s="119"/>
      <c r="H36" s="107" t="str">
        <f>作業!E23</f>
        <v>台中市大甲區水頭巷1弄42號</v>
      </c>
      <c r="I36" s="108"/>
      <c r="J36" s="108"/>
      <c r="K36" s="108"/>
      <c r="L36" s="108"/>
      <c r="M36" s="109"/>
      <c r="N36" s="98"/>
    </row>
    <row r="37" spans="1:14" s="97" customFormat="1" ht="35.1" customHeight="1">
      <c r="A37" s="130"/>
      <c r="B37" s="131"/>
      <c r="C37" s="95" t="s">
        <v>166</v>
      </c>
      <c r="D37" s="94" t="str">
        <f>作業!B3</f>
        <v>AA</v>
      </c>
      <c r="E37" s="94"/>
      <c r="F37" s="120" t="str">
        <f>作業!B4</f>
        <v>109年11月23日</v>
      </c>
      <c r="G37" s="121"/>
      <c r="H37" s="100" t="s">
        <v>164</v>
      </c>
      <c r="I37" s="101"/>
      <c r="J37" s="101"/>
      <c r="K37" s="101"/>
      <c r="L37" s="101"/>
      <c r="M37" s="101"/>
      <c r="N37" s="98"/>
    </row>
    <row r="38" spans="1:14" s="97" customFormat="1" ht="18" customHeight="1">
      <c r="A38" s="132"/>
      <c r="B38" s="133"/>
      <c r="C38" s="95" t="s">
        <v>167</v>
      </c>
      <c r="D38" s="94" t="str">
        <f>作業!B24</f>
        <v>張三</v>
      </c>
      <c r="E38" s="94" t="str">
        <f>作業!C24</f>
        <v>年月日</v>
      </c>
      <c r="F38" s="118" t="str">
        <f>作業!D24</f>
        <v>L1220005</v>
      </c>
      <c r="G38" s="119"/>
      <c r="H38" s="107" t="str">
        <f>作業!E24</f>
        <v>台中市大甲區水頭巷1弄43號</v>
      </c>
      <c r="I38" s="108"/>
      <c r="J38" s="108"/>
      <c r="K38" s="108"/>
      <c r="L38" s="108"/>
      <c r="M38" s="109"/>
      <c r="N38" s="99"/>
    </row>
    <row r="39" spans="1:14" ht="18" customHeight="1">
      <c r="A39" s="112" t="s">
        <v>123</v>
      </c>
      <c r="B39" s="113"/>
      <c r="C39" s="125" t="s">
        <v>135</v>
      </c>
      <c r="D39" s="125"/>
      <c r="E39" s="112" t="s">
        <v>136</v>
      </c>
      <c r="F39" s="122"/>
      <c r="G39" s="113"/>
      <c r="H39" s="125" t="s">
        <v>137</v>
      </c>
      <c r="I39" s="125" t="s">
        <v>138</v>
      </c>
      <c r="J39" s="125" t="s">
        <v>139</v>
      </c>
      <c r="K39" s="112" t="s">
        <v>140</v>
      </c>
      <c r="L39" s="113"/>
      <c r="M39" s="110" t="s">
        <v>142</v>
      </c>
      <c r="N39" s="46" t="s">
        <v>140</v>
      </c>
    </row>
    <row r="40" spans="1:14" ht="18" customHeight="1">
      <c r="A40" s="114" t="s">
        <v>124</v>
      </c>
      <c r="B40" s="115"/>
      <c r="C40" s="125"/>
      <c r="D40" s="125"/>
      <c r="E40" s="114"/>
      <c r="F40" s="123"/>
      <c r="G40" s="115"/>
      <c r="H40" s="125"/>
      <c r="I40" s="125"/>
      <c r="J40" s="125"/>
      <c r="K40" s="114" t="s">
        <v>141</v>
      </c>
      <c r="L40" s="115"/>
      <c r="M40" s="111"/>
      <c r="N40" s="14" t="s">
        <v>143</v>
      </c>
    </row>
    <row r="41" spans="1:14" ht="18" customHeight="1">
      <c r="A41" s="114" t="s">
        <v>125</v>
      </c>
      <c r="B41" s="115"/>
      <c r="C41" s="9"/>
      <c r="D41" s="43"/>
      <c r="E41" s="9"/>
      <c r="F41" s="43"/>
      <c r="G41" s="21"/>
      <c r="H41" s="21"/>
      <c r="I41" s="15"/>
      <c r="J41" s="9"/>
      <c r="K41" s="9"/>
      <c r="L41" s="21"/>
      <c r="M41" s="21"/>
      <c r="N41" s="15"/>
    </row>
    <row r="42" spans="1:14" ht="18" customHeight="1">
      <c r="A42" s="114" t="s">
        <v>126</v>
      </c>
      <c r="B42" s="115"/>
      <c r="C42" s="10"/>
      <c r="D42" s="19"/>
      <c r="E42" s="10"/>
      <c r="F42" s="19"/>
      <c r="G42" s="25"/>
      <c r="H42" s="25"/>
      <c r="I42" s="16"/>
      <c r="J42" s="10"/>
      <c r="K42" s="10"/>
      <c r="L42" s="25"/>
      <c r="M42" s="25"/>
      <c r="N42" s="16"/>
    </row>
    <row r="43" spans="1:14" ht="18" customHeight="1">
      <c r="A43" s="114" t="s">
        <v>127</v>
      </c>
      <c r="B43" s="115"/>
      <c r="C43" s="10"/>
      <c r="D43" s="19"/>
      <c r="E43" s="10"/>
      <c r="F43" s="19"/>
      <c r="G43" s="25"/>
      <c r="H43" s="25"/>
      <c r="I43" s="16"/>
      <c r="J43" s="10"/>
      <c r="K43" s="10"/>
      <c r="L43" s="25"/>
      <c r="M43" s="25"/>
      <c r="N43" s="16"/>
    </row>
    <row r="44" spans="1:14" ht="18" customHeight="1">
      <c r="A44" s="114" t="s">
        <v>128</v>
      </c>
      <c r="B44" s="115"/>
      <c r="C44" s="10"/>
      <c r="D44" s="19"/>
      <c r="E44" s="10"/>
      <c r="F44" s="19"/>
      <c r="G44" s="25"/>
      <c r="H44" s="25"/>
      <c r="I44" s="17"/>
      <c r="J44" s="11"/>
      <c r="K44" s="11"/>
      <c r="L44" s="24"/>
      <c r="M44" s="24"/>
      <c r="N44" s="17"/>
    </row>
    <row r="45" spans="1:14" ht="18" customHeight="1">
      <c r="A45" s="114" t="s">
        <v>129</v>
      </c>
      <c r="B45" s="115"/>
      <c r="C45" s="10"/>
      <c r="D45" s="19"/>
      <c r="E45" s="10"/>
      <c r="F45" s="19"/>
      <c r="G45" s="25"/>
      <c r="H45" s="25"/>
      <c r="I45" s="47" t="s">
        <v>145</v>
      </c>
      <c r="J45" s="47" t="s">
        <v>147</v>
      </c>
      <c r="K45" s="112" t="s">
        <v>146</v>
      </c>
      <c r="L45" s="113"/>
      <c r="M45" s="47" t="s">
        <v>149</v>
      </c>
      <c r="N45" s="110" t="s">
        <v>151</v>
      </c>
    </row>
    <row r="46" spans="1:14" ht="18" customHeight="1">
      <c r="A46" s="114" t="s">
        <v>130</v>
      </c>
      <c r="B46" s="115"/>
      <c r="C46" s="10"/>
      <c r="D46" s="19"/>
      <c r="E46" s="10"/>
      <c r="F46" s="19"/>
      <c r="G46" s="25"/>
      <c r="H46" s="25"/>
      <c r="I46" s="14" t="s">
        <v>146</v>
      </c>
      <c r="J46" s="14" t="s">
        <v>148</v>
      </c>
      <c r="K46" s="114" t="s">
        <v>147</v>
      </c>
      <c r="L46" s="115"/>
      <c r="M46" s="14" t="s">
        <v>150</v>
      </c>
      <c r="N46" s="111"/>
    </row>
    <row r="47" spans="1:14" ht="18" customHeight="1">
      <c r="A47" s="114" t="s">
        <v>131</v>
      </c>
      <c r="B47" s="115"/>
      <c r="C47" s="10"/>
      <c r="D47" s="19"/>
      <c r="E47" s="10"/>
      <c r="F47" s="19"/>
      <c r="G47" s="25"/>
      <c r="H47" s="25"/>
      <c r="I47" s="15"/>
      <c r="J47" s="9"/>
      <c r="K47" s="9"/>
      <c r="L47" s="21"/>
      <c r="M47" s="21"/>
      <c r="N47" s="15"/>
    </row>
    <row r="48" spans="1:14" ht="18" customHeight="1">
      <c r="A48" s="114" t="s">
        <v>132</v>
      </c>
      <c r="B48" s="115"/>
      <c r="C48" s="10"/>
      <c r="D48" s="19"/>
      <c r="E48" s="10"/>
      <c r="F48" s="19"/>
      <c r="G48" s="25"/>
      <c r="H48" s="25"/>
      <c r="I48" s="16"/>
      <c r="J48" s="10"/>
      <c r="K48" s="10"/>
      <c r="L48" s="25"/>
      <c r="M48" s="25"/>
      <c r="N48" s="16"/>
    </row>
    <row r="49" spans="1:14" ht="18" customHeight="1">
      <c r="A49" s="114" t="s">
        <v>133</v>
      </c>
      <c r="B49" s="115"/>
      <c r="C49" s="10"/>
      <c r="D49" s="19"/>
      <c r="E49" s="10"/>
      <c r="F49" s="19"/>
      <c r="G49" s="25"/>
      <c r="H49" s="25"/>
      <c r="I49" s="16"/>
      <c r="J49" s="10"/>
      <c r="K49" s="10"/>
      <c r="L49" s="25"/>
      <c r="M49" s="25"/>
      <c r="N49" s="16"/>
    </row>
    <row r="50" spans="1:14" ht="18" customHeight="1">
      <c r="A50" s="116" t="s">
        <v>134</v>
      </c>
      <c r="B50" s="117"/>
      <c r="C50" s="11"/>
      <c r="D50" s="23"/>
      <c r="E50" s="11"/>
      <c r="F50" s="23"/>
      <c r="G50" s="24"/>
      <c r="H50" s="24"/>
      <c r="I50" s="17"/>
      <c r="J50" s="11"/>
      <c r="K50" s="11"/>
      <c r="L50" s="24"/>
      <c r="M50" s="24"/>
      <c r="N50" s="17"/>
    </row>
  </sheetData>
  <mergeCells count="65">
    <mergeCell ref="A17:B17"/>
    <mergeCell ref="A25:B25"/>
    <mergeCell ref="J6:K6"/>
    <mergeCell ref="J7:K7"/>
    <mergeCell ref="A7:B7"/>
    <mergeCell ref="C6:E7"/>
    <mergeCell ref="H6:I7"/>
    <mergeCell ref="A26:B26"/>
    <mergeCell ref="A27:B27"/>
    <mergeCell ref="A20:B22"/>
    <mergeCell ref="C21:K22"/>
    <mergeCell ref="C20:F20"/>
    <mergeCell ref="A50:B50"/>
    <mergeCell ref="J1:J3"/>
    <mergeCell ref="A28:B28"/>
    <mergeCell ref="H28:M31"/>
    <mergeCell ref="L6:N6"/>
    <mergeCell ref="F7:G7"/>
    <mergeCell ref="F6:G6"/>
    <mergeCell ref="A29:B38"/>
    <mergeCell ref="F38:G38"/>
    <mergeCell ref="J20:K20"/>
    <mergeCell ref="A1:A2"/>
    <mergeCell ref="B1:B2"/>
    <mergeCell ref="C1:E2"/>
    <mergeCell ref="I1:I3"/>
    <mergeCell ref="A5:N5"/>
    <mergeCell ref="A23:B24"/>
    <mergeCell ref="A45:B45"/>
    <mergeCell ref="A46:B46"/>
    <mergeCell ref="A47:B47"/>
    <mergeCell ref="A48:B48"/>
    <mergeCell ref="A49:B49"/>
    <mergeCell ref="I39:I40"/>
    <mergeCell ref="J39:J40"/>
    <mergeCell ref="M39:M40"/>
    <mergeCell ref="A43:B43"/>
    <mergeCell ref="A44:B44"/>
    <mergeCell ref="A39:B39"/>
    <mergeCell ref="A40:B40"/>
    <mergeCell ref="A41:B41"/>
    <mergeCell ref="A42:B42"/>
    <mergeCell ref="C39:D40"/>
    <mergeCell ref="N45:N46"/>
    <mergeCell ref="F28:G28"/>
    <mergeCell ref="F29:G31"/>
    <mergeCell ref="F32:G32"/>
    <mergeCell ref="F33:G33"/>
    <mergeCell ref="F34:G34"/>
    <mergeCell ref="F35:G35"/>
    <mergeCell ref="F36:G36"/>
    <mergeCell ref="F37:G37"/>
    <mergeCell ref="E39:G40"/>
    <mergeCell ref="K39:L39"/>
    <mergeCell ref="K40:L40"/>
    <mergeCell ref="K45:L45"/>
    <mergeCell ref="K46:L46"/>
    <mergeCell ref="N29:N31"/>
    <mergeCell ref="H39:H40"/>
    <mergeCell ref="H38:M38"/>
    <mergeCell ref="H32:M32"/>
    <mergeCell ref="H33:M33"/>
    <mergeCell ref="H34:M34"/>
    <mergeCell ref="H35:M35"/>
    <mergeCell ref="H36:M3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Zeros="0" zoomScale="120" zoomScaleNormal="120" workbookViewId="0">
      <selection activeCell="A12" sqref="A12"/>
    </sheetView>
  </sheetViews>
  <sheetFormatPr defaultRowHeight="16.5"/>
  <cols>
    <col min="1" max="1" width="9" style="6"/>
    <col min="2" max="2" width="14.375" style="6" customWidth="1"/>
    <col min="3" max="3" width="3.875" style="6" customWidth="1"/>
    <col min="4" max="4" width="4.875" style="6" customWidth="1"/>
    <col min="5" max="6" width="9" style="6"/>
    <col min="7" max="7" width="13.625" style="6" customWidth="1"/>
    <col min="8" max="8" width="9" style="6"/>
    <col min="9" max="9" width="13.875" style="6" customWidth="1"/>
    <col min="10" max="16384" width="9" style="6"/>
  </cols>
  <sheetData>
    <row r="1" spans="1:9" ht="21">
      <c r="A1" s="152" t="s">
        <v>14</v>
      </c>
      <c r="B1" s="152"/>
      <c r="C1" s="152"/>
      <c r="D1" s="152"/>
      <c r="E1" s="152"/>
      <c r="F1" s="152"/>
      <c r="G1" s="152"/>
    </row>
    <row r="3" spans="1:9">
      <c r="A3" s="6" t="s">
        <v>15</v>
      </c>
      <c r="B3" s="6" t="str">
        <f>作業!B3</f>
        <v>AA</v>
      </c>
      <c r="D3" s="9"/>
      <c r="E3" s="6" t="s">
        <v>21</v>
      </c>
      <c r="F3" s="6" t="str">
        <f>作業!B20</f>
        <v>B</v>
      </c>
      <c r="G3" s="6" t="str">
        <f>作業!C20</f>
        <v>年月日</v>
      </c>
      <c r="H3" s="151" t="s">
        <v>29</v>
      </c>
      <c r="I3" s="151"/>
    </row>
    <row r="4" spans="1:9">
      <c r="A4" s="6" t="s">
        <v>16</v>
      </c>
      <c r="B4" s="6" t="str">
        <f>作業!B4</f>
        <v>109年11月23日</v>
      </c>
      <c r="D4" s="10"/>
    </row>
    <row r="5" spans="1:9">
      <c r="D5" s="10"/>
    </row>
    <row r="6" spans="1:9">
      <c r="D6" s="9"/>
      <c r="E6" s="6" t="s">
        <v>22</v>
      </c>
      <c r="F6" s="6" t="str">
        <f>作業!B21</f>
        <v>C</v>
      </c>
      <c r="G6" s="6" t="str">
        <f>作業!C21</f>
        <v>年月日</v>
      </c>
      <c r="H6" s="151" t="s">
        <v>29</v>
      </c>
      <c r="I6" s="151"/>
    </row>
    <row r="7" spans="1:9">
      <c r="A7" s="6" t="s">
        <v>17</v>
      </c>
      <c r="B7" s="6" t="str">
        <f>作業!B19</f>
        <v>A</v>
      </c>
      <c r="D7" s="10"/>
    </row>
    <row r="8" spans="1:9">
      <c r="A8" s="6" t="s">
        <v>20</v>
      </c>
      <c r="B8" s="6" t="str">
        <f>作業!C19</f>
        <v>50.12.28</v>
      </c>
      <c r="D8" s="9"/>
      <c r="E8" s="6" t="s">
        <v>23</v>
      </c>
      <c r="F8" s="6" t="str">
        <f>作業!B22</f>
        <v>D</v>
      </c>
      <c r="G8" s="6" t="str">
        <f>作業!C22</f>
        <v>年月日</v>
      </c>
      <c r="H8" s="151" t="s">
        <v>29</v>
      </c>
      <c r="I8" s="151"/>
    </row>
    <row r="9" spans="1:9">
      <c r="D9" s="11"/>
    </row>
    <row r="10" spans="1:9">
      <c r="A10" s="151" t="s">
        <v>250</v>
      </c>
      <c r="B10" s="151"/>
      <c r="C10" s="7"/>
      <c r="E10" s="6" t="s">
        <v>24</v>
      </c>
      <c r="F10" s="6" t="str">
        <f>作業!B23</f>
        <v>E</v>
      </c>
      <c r="G10" s="6" t="str">
        <f>作業!C23</f>
        <v>年月日</v>
      </c>
      <c r="H10" s="151" t="s">
        <v>29</v>
      </c>
      <c r="I10" s="151"/>
    </row>
    <row r="11" spans="1:9">
      <c r="A11" s="105" t="s">
        <v>274</v>
      </c>
      <c r="B11" s="106"/>
      <c r="C11" s="106"/>
      <c r="D11" s="106"/>
      <c r="E11" s="106"/>
      <c r="F11" s="106"/>
    </row>
    <row r="12" spans="1:9">
      <c r="A12" s="105" t="s">
        <v>280</v>
      </c>
      <c r="B12" s="106"/>
      <c r="C12" s="106"/>
      <c r="D12" s="106"/>
      <c r="E12" s="106"/>
      <c r="F12" s="106"/>
    </row>
    <row r="13" spans="1:9">
      <c r="A13" s="6" t="s">
        <v>30</v>
      </c>
    </row>
    <row r="14" spans="1:9">
      <c r="I14" s="12"/>
    </row>
    <row r="15" spans="1:9" ht="37.5" customHeight="1">
      <c r="E15" s="6" t="s">
        <v>31</v>
      </c>
      <c r="F15" s="6" t="str">
        <f>作業!B19</f>
        <v>A</v>
      </c>
      <c r="G15" s="6" t="s">
        <v>194</v>
      </c>
    </row>
    <row r="16" spans="1:9" ht="35.25" customHeight="1">
      <c r="F16" s="6" t="str">
        <f>作業!B20</f>
        <v>B</v>
      </c>
    </row>
    <row r="17" spans="1:9" ht="36.75" customHeight="1">
      <c r="F17" s="6" t="str">
        <f>作業!B21</f>
        <v>C</v>
      </c>
    </row>
    <row r="18" spans="1:9" ht="28.5" customHeight="1">
      <c r="F18" s="6" t="str">
        <f>作業!B22</f>
        <v>D</v>
      </c>
    </row>
    <row r="19" spans="1:9" ht="27" customHeight="1">
      <c r="F19" s="6" t="str">
        <f>作業!B23</f>
        <v>E</v>
      </c>
    </row>
    <row r="21" spans="1:9">
      <c r="A21" s="151" t="str">
        <f>作業!B26</f>
        <v>中華民國109年12月31日</v>
      </c>
      <c r="B21" s="151"/>
      <c r="C21" s="151"/>
      <c r="D21" s="151"/>
      <c r="E21" s="151"/>
      <c r="F21" s="151"/>
      <c r="G21" s="151"/>
      <c r="H21" s="151"/>
      <c r="I21" s="151"/>
    </row>
  </sheetData>
  <mergeCells count="7">
    <mergeCell ref="A21:I21"/>
    <mergeCell ref="A1:G1"/>
    <mergeCell ref="H3:I3"/>
    <mergeCell ref="H6:I6"/>
    <mergeCell ref="H8:I8"/>
    <mergeCell ref="H10:I10"/>
    <mergeCell ref="A10:B1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Zeros="0" topLeftCell="A11" zoomScale="110" zoomScaleNormal="110" workbookViewId="0">
      <selection activeCell="L2" sqref="L2"/>
    </sheetView>
  </sheetViews>
  <sheetFormatPr defaultRowHeight="16.5"/>
  <cols>
    <col min="1" max="1" width="8.75" style="56" customWidth="1"/>
    <col min="2" max="2" width="6.625" style="56" customWidth="1"/>
    <col min="3" max="3" width="10.875" style="56" customWidth="1"/>
    <col min="4" max="4" width="35.75" style="56" customWidth="1"/>
    <col min="5" max="5" width="10.5" style="56" customWidth="1"/>
    <col min="6" max="6" width="13.25" style="56" customWidth="1"/>
    <col min="7" max="7" width="7.75" style="56" customWidth="1"/>
    <col min="8" max="9" width="8.625" style="56" customWidth="1"/>
    <col min="10" max="10" width="8.25" style="56" customWidth="1"/>
    <col min="11" max="12" width="8.625" style="56" customWidth="1"/>
    <col min="13" max="16384" width="9" style="56"/>
  </cols>
  <sheetData>
    <row r="1" spans="1:13" ht="17.25" thickBot="1"/>
    <row r="2" spans="1:13" ht="54" customHeight="1">
      <c r="A2" s="153" t="s">
        <v>214</v>
      </c>
      <c r="B2" s="154"/>
      <c r="C2" s="154"/>
      <c r="D2" s="154"/>
      <c r="E2" s="154"/>
      <c r="F2" s="154"/>
      <c r="G2" s="79" t="s">
        <v>209</v>
      </c>
      <c r="H2" s="171" t="str">
        <f>作業!B19</f>
        <v>A</v>
      </c>
      <c r="I2" s="171" t="str">
        <f>作業!B20</f>
        <v>B</v>
      </c>
      <c r="J2" s="171" t="str">
        <f>作業!B21</f>
        <v>C</v>
      </c>
      <c r="K2" s="171" t="str">
        <f>作業!B22</f>
        <v>D</v>
      </c>
      <c r="L2" s="171" t="str">
        <f>作業!B23</f>
        <v>E</v>
      </c>
      <c r="M2" s="80" t="s">
        <v>208</v>
      </c>
    </row>
    <row r="3" spans="1:13" ht="60" customHeight="1">
      <c r="A3" s="160" t="s">
        <v>211</v>
      </c>
      <c r="B3" s="155" t="s">
        <v>210</v>
      </c>
      <c r="C3" s="159" t="s">
        <v>0</v>
      </c>
      <c r="D3" s="125" t="str">
        <f>作業!A8</f>
        <v>大甲區</v>
      </c>
      <c r="E3" s="125" t="str">
        <f>作業!A9</f>
        <v>外埔區</v>
      </c>
      <c r="F3" s="125"/>
      <c r="G3" s="125"/>
      <c r="H3" s="125" t="str">
        <f>作業!A10</f>
        <v>大安區</v>
      </c>
      <c r="I3" s="125"/>
      <c r="J3" s="125"/>
      <c r="K3" s="125"/>
      <c r="L3" s="110"/>
      <c r="M3" s="169"/>
    </row>
    <row r="4" spans="1:13" ht="18" customHeight="1">
      <c r="A4" s="137"/>
      <c r="B4" s="125"/>
      <c r="C4" s="159"/>
      <c r="D4" s="125"/>
      <c r="E4" s="125"/>
      <c r="F4" s="125"/>
      <c r="G4" s="125"/>
      <c r="H4" s="125"/>
      <c r="I4" s="125"/>
      <c r="J4" s="125"/>
      <c r="K4" s="125"/>
      <c r="L4" s="111"/>
      <c r="M4" s="170"/>
    </row>
    <row r="5" spans="1:13" ht="60" customHeight="1">
      <c r="A5" s="137"/>
      <c r="B5" s="125"/>
      <c r="C5" s="75" t="s">
        <v>186</v>
      </c>
      <c r="D5" s="70" t="str">
        <f>作業!B8</f>
        <v>福安段</v>
      </c>
      <c r="E5" s="125" t="str">
        <f>作業!B9</f>
        <v>虎尾寮段</v>
      </c>
      <c r="F5" s="125"/>
      <c r="G5" s="125"/>
      <c r="H5" s="125" t="str">
        <f>作業!B10</f>
        <v>溪州</v>
      </c>
      <c r="I5" s="125"/>
      <c r="J5" s="125"/>
      <c r="K5" s="125"/>
      <c r="L5" s="74"/>
      <c r="M5" s="81"/>
    </row>
    <row r="6" spans="1:13" ht="60" customHeight="1">
      <c r="A6" s="137"/>
      <c r="B6" s="156" t="s">
        <v>212</v>
      </c>
      <c r="C6" s="156"/>
      <c r="D6" s="70">
        <f>作業!C8</f>
        <v>123</v>
      </c>
      <c r="E6" s="125">
        <f>作業!C9</f>
        <v>22</v>
      </c>
      <c r="F6" s="125"/>
      <c r="G6" s="125"/>
      <c r="H6" s="125">
        <f>作業!C10</f>
        <v>330</v>
      </c>
      <c r="I6" s="125"/>
      <c r="J6" s="125"/>
      <c r="K6" s="125"/>
      <c r="L6" s="74"/>
      <c r="M6" s="81"/>
    </row>
    <row r="7" spans="1:13" ht="60" customHeight="1">
      <c r="A7" s="137"/>
      <c r="B7" s="157" t="s">
        <v>216</v>
      </c>
      <c r="C7" s="157"/>
      <c r="D7" s="70">
        <f>作業!D8</f>
        <v>110</v>
      </c>
      <c r="E7" s="125">
        <f>作業!D9</f>
        <v>102</v>
      </c>
      <c r="F7" s="125"/>
      <c r="G7" s="125"/>
      <c r="H7" s="125">
        <f>作業!D10</f>
        <v>100</v>
      </c>
      <c r="I7" s="125"/>
      <c r="J7" s="125"/>
      <c r="K7" s="125"/>
      <c r="L7" s="74"/>
      <c r="M7" s="81"/>
    </row>
    <row r="8" spans="1:13" ht="64.5" customHeight="1">
      <c r="A8" s="137"/>
      <c r="B8" s="158" t="s">
        <v>213</v>
      </c>
      <c r="C8" s="158"/>
      <c r="D8" s="76">
        <f>作業!E8</f>
        <v>0.5</v>
      </c>
      <c r="E8" s="163" t="str">
        <f>作業!E9</f>
        <v>全部</v>
      </c>
      <c r="F8" s="163"/>
      <c r="G8" s="163"/>
      <c r="H8" s="163" t="str">
        <f>作業!E10</f>
        <v>全部</v>
      </c>
      <c r="I8" s="163"/>
      <c r="J8" s="163"/>
      <c r="K8" s="163"/>
      <c r="L8" s="74"/>
      <c r="M8" s="81"/>
    </row>
    <row r="9" spans="1:13" s="53" customFormat="1" ht="135" customHeight="1">
      <c r="A9" s="137"/>
      <c r="B9" s="118" t="s">
        <v>236</v>
      </c>
      <c r="C9" s="119"/>
      <c r="D9" s="94" t="str">
        <f>作業!F8</f>
        <v>A1/10、B1/10、C1/10
、D1/10、E1/10</v>
      </c>
      <c r="E9" s="118" t="str">
        <f>作業!F9</f>
        <v>A1/5、B1/5、C1/5、
D1/5、E1/5</v>
      </c>
      <c r="F9" s="162"/>
      <c r="G9" s="119"/>
      <c r="H9" s="118" t="str">
        <f>作業!F10</f>
        <v>A1/5、B1/5、C1/5、
D1/5、E1/5</v>
      </c>
      <c r="I9" s="162"/>
      <c r="J9" s="162"/>
      <c r="K9" s="119"/>
      <c r="L9" s="94"/>
      <c r="M9" s="102"/>
    </row>
    <row r="10" spans="1:13" ht="16.5" hidden="1" customHeight="1">
      <c r="A10" s="161"/>
      <c r="B10" s="71"/>
      <c r="C10" s="71"/>
      <c r="D10" s="82"/>
      <c r="E10" s="82"/>
      <c r="F10" s="82"/>
      <c r="G10" s="82"/>
      <c r="H10" s="82"/>
      <c r="I10" s="82"/>
      <c r="J10" s="82"/>
      <c r="K10" s="82"/>
      <c r="L10" s="82"/>
      <c r="M10" s="83"/>
    </row>
    <row r="11" spans="1:13" ht="16.5" customHeight="1" thickBot="1">
      <c r="A11" s="72"/>
      <c r="B11" s="73"/>
      <c r="C11" s="73"/>
      <c r="D11" s="69"/>
      <c r="E11" s="69"/>
      <c r="F11" s="69"/>
      <c r="G11" s="69"/>
    </row>
    <row r="12" spans="1:13" ht="30.75" customHeight="1">
      <c r="A12" s="165" t="s">
        <v>238</v>
      </c>
      <c r="B12" s="138" t="s">
        <v>217</v>
      </c>
      <c r="C12" s="138"/>
      <c r="D12" s="79">
        <f>作業!D14</f>
        <v>12</v>
      </c>
      <c r="E12" s="138">
        <f>作業!D15</f>
        <v>2</v>
      </c>
      <c r="F12" s="138"/>
      <c r="G12" s="138"/>
      <c r="H12" s="138">
        <f>作業!D16</f>
        <v>3</v>
      </c>
      <c r="I12" s="138"/>
      <c r="J12" s="138"/>
      <c r="K12" s="138"/>
      <c r="L12" s="79"/>
      <c r="M12" s="80"/>
    </row>
    <row r="13" spans="1:13" ht="16.5" customHeight="1">
      <c r="A13" s="166"/>
      <c r="B13" s="155" t="s">
        <v>218</v>
      </c>
      <c r="C13" s="74" t="s">
        <v>219</v>
      </c>
      <c r="D13" s="125" t="str">
        <f>作業!C14</f>
        <v>長壽路８號</v>
      </c>
      <c r="E13" s="125" t="str">
        <f>作業!C15</f>
        <v>子路１０７號</v>
      </c>
      <c r="F13" s="125"/>
      <c r="G13" s="125"/>
      <c r="H13" s="125" t="str">
        <f>作業!C16</f>
        <v>中松路２９０號</v>
      </c>
      <c r="I13" s="125"/>
      <c r="J13" s="125"/>
      <c r="K13" s="125"/>
      <c r="L13" s="74"/>
      <c r="M13" s="81"/>
    </row>
    <row r="14" spans="1:13" ht="16.5" customHeight="1">
      <c r="A14" s="166"/>
      <c r="B14" s="155"/>
      <c r="C14" s="74" t="s">
        <v>220</v>
      </c>
      <c r="D14" s="125"/>
      <c r="E14" s="125"/>
      <c r="F14" s="125"/>
      <c r="G14" s="125"/>
      <c r="H14" s="125"/>
      <c r="I14" s="125"/>
      <c r="J14" s="125"/>
      <c r="K14" s="125"/>
      <c r="L14" s="74"/>
      <c r="M14" s="81"/>
    </row>
    <row r="15" spans="1:13" ht="16.5" customHeight="1">
      <c r="A15" s="166"/>
      <c r="B15" s="155"/>
      <c r="C15" s="74" t="s">
        <v>221</v>
      </c>
      <c r="D15" s="125"/>
      <c r="E15" s="125"/>
      <c r="F15" s="125"/>
      <c r="G15" s="125"/>
      <c r="H15" s="125"/>
      <c r="I15" s="125"/>
      <c r="J15" s="125"/>
      <c r="K15" s="125"/>
      <c r="L15" s="74"/>
      <c r="M15" s="81"/>
    </row>
    <row r="16" spans="1:13" ht="16.5" customHeight="1">
      <c r="A16" s="166"/>
      <c r="B16" s="155"/>
      <c r="C16" s="74" t="s">
        <v>222</v>
      </c>
      <c r="D16" s="125"/>
      <c r="E16" s="125"/>
      <c r="F16" s="125"/>
      <c r="G16" s="125"/>
      <c r="H16" s="125"/>
      <c r="I16" s="125"/>
      <c r="J16" s="125"/>
      <c r="K16" s="125"/>
      <c r="L16" s="74"/>
      <c r="M16" s="81"/>
    </row>
    <row r="17" spans="1:13" ht="16.5" customHeight="1">
      <c r="A17" s="166"/>
      <c r="B17" s="155"/>
      <c r="C17" s="74"/>
      <c r="D17" s="125"/>
      <c r="E17" s="125"/>
      <c r="F17" s="125"/>
      <c r="G17" s="125"/>
      <c r="H17" s="125"/>
      <c r="I17" s="125"/>
      <c r="J17" s="125"/>
      <c r="K17" s="125"/>
      <c r="L17" s="74"/>
      <c r="M17" s="81"/>
    </row>
    <row r="18" spans="1:13" ht="16.5" customHeight="1">
      <c r="A18" s="166"/>
      <c r="B18" s="155" t="s">
        <v>223</v>
      </c>
      <c r="C18" s="125" t="s">
        <v>224</v>
      </c>
      <c r="D18" s="125" t="str">
        <f>作業!B14</f>
        <v>福安段</v>
      </c>
      <c r="E18" s="125" t="str">
        <f>作業!B15</f>
        <v>虎尾寮段</v>
      </c>
      <c r="F18" s="125"/>
      <c r="G18" s="125"/>
      <c r="H18" s="125" t="str">
        <f>作業!B16</f>
        <v>溪州</v>
      </c>
      <c r="I18" s="125"/>
      <c r="J18" s="125"/>
      <c r="K18" s="125"/>
      <c r="L18" s="74"/>
      <c r="M18" s="81"/>
    </row>
    <row r="19" spans="1:13" ht="30" customHeight="1">
      <c r="A19" s="166"/>
      <c r="B19" s="155"/>
      <c r="C19" s="125"/>
      <c r="D19" s="125"/>
      <c r="E19" s="125"/>
      <c r="F19" s="125"/>
      <c r="G19" s="125"/>
      <c r="H19" s="125"/>
      <c r="I19" s="125"/>
      <c r="J19" s="125"/>
      <c r="K19" s="125"/>
      <c r="L19" s="74"/>
      <c r="M19" s="81"/>
    </row>
    <row r="20" spans="1:13" ht="30" customHeight="1">
      <c r="A20" s="166"/>
      <c r="B20" s="155"/>
      <c r="C20" s="70" t="s">
        <v>225</v>
      </c>
      <c r="D20" s="74">
        <f>作業!G14</f>
        <v>123</v>
      </c>
      <c r="E20" s="125">
        <f>作業!G15</f>
        <v>22</v>
      </c>
      <c r="F20" s="125"/>
      <c r="G20" s="125"/>
      <c r="H20" s="125">
        <f>作業!G16</f>
        <v>330</v>
      </c>
      <c r="I20" s="125"/>
      <c r="J20" s="125"/>
      <c r="K20" s="125"/>
      <c r="L20" s="74"/>
      <c r="M20" s="81"/>
    </row>
    <row r="21" spans="1:13" ht="30" customHeight="1">
      <c r="A21" s="166"/>
      <c r="B21" s="155" t="s">
        <v>239</v>
      </c>
      <c r="C21" s="8" t="s">
        <v>227</v>
      </c>
      <c r="D21" s="74">
        <f>作業!H14</f>
        <v>120</v>
      </c>
      <c r="E21" s="125">
        <f>作業!H15</f>
        <v>100</v>
      </c>
      <c r="F21" s="125"/>
      <c r="G21" s="125"/>
      <c r="H21" s="125">
        <f>作業!H16</f>
        <v>110</v>
      </c>
      <c r="I21" s="125"/>
      <c r="J21" s="125"/>
      <c r="K21" s="125"/>
      <c r="L21" s="74"/>
      <c r="M21" s="81"/>
    </row>
    <row r="22" spans="1:13" ht="30" customHeight="1">
      <c r="A22" s="166"/>
      <c r="B22" s="155"/>
      <c r="C22" s="8" t="s">
        <v>228</v>
      </c>
      <c r="D22" s="74">
        <f>作業!I14</f>
        <v>100</v>
      </c>
      <c r="E22" s="125">
        <f>作業!I15</f>
        <v>90</v>
      </c>
      <c r="F22" s="125"/>
      <c r="G22" s="125"/>
      <c r="H22" s="125">
        <f>作業!I16</f>
        <v>80</v>
      </c>
      <c r="I22" s="125"/>
      <c r="J22" s="125"/>
      <c r="K22" s="125"/>
      <c r="L22" s="74"/>
      <c r="M22" s="81"/>
    </row>
    <row r="23" spans="1:13" ht="30" customHeight="1">
      <c r="A23" s="166"/>
      <c r="B23" s="155"/>
      <c r="C23" s="8" t="s">
        <v>229</v>
      </c>
      <c r="D23" s="74">
        <f>作業!J14</f>
        <v>100</v>
      </c>
      <c r="E23" s="125">
        <f>作業!J15</f>
        <v>90</v>
      </c>
      <c r="F23" s="125"/>
      <c r="G23" s="125"/>
      <c r="H23" s="125">
        <f>作業!J16</f>
        <v>80</v>
      </c>
      <c r="I23" s="125"/>
      <c r="J23" s="125"/>
      <c r="K23" s="125"/>
      <c r="L23" s="74"/>
      <c r="M23" s="81"/>
    </row>
    <row r="24" spans="1:13" ht="16.5" customHeight="1">
      <c r="A24" s="166"/>
      <c r="B24" s="155"/>
      <c r="C24" s="8" t="s">
        <v>230</v>
      </c>
      <c r="D24" s="77" t="str">
        <f>作業!K14</f>
        <v>樓梯間20平方公尺</v>
      </c>
      <c r="E24" s="125">
        <f>作業!K15</f>
        <v>0</v>
      </c>
      <c r="F24" s="125"/>
      <c r="G24" s="125"/>
      <c r="H24" s="125">
        <f>作業!K16</f>
        <v>0</v>
      </c>
      <c r="I24" s="125"/>
      <c r="J24" s="125"/>
      <c r="K24" s="125"/>
      <c r="L24" s="74"/>
      <c r="M24" s="81"/>
    </row>
    <row r="25" spans="1:13" ht="16.5" customHeight="1">
      <c r="A25" s="166"/>
      <c r="B25" s="155"/>
      <c r="C25" s="8" t="s">
        <v>230</v>
      </c>
      <c r="D25" s="77" t="str">
        <f>作業!L14</f>
        <v>騎樓10平方公尺</v>
      </c>
      <c r="E25" s="125">
        <f>作業!L15</f>
        <v>0</v>
      </c>
      <c r="F25" s="125"/>
      <c r="G25" s="125"/>
      <c r="H25" s="125">
        <f>作業!L16</f>
        <v>0</v>
      </c>
      <c r="I25" s="125"/>
      <c r="J25" s="125"/>
      <c r="K25" s="125"/>
      <c r="L25" s="74"/>
      <c r="M25" s="81"/>
    </row>
    <row r="26" spans="1:13" ht="16.5" customHeight="1">
      <c r="A26" s="166"/>
      <c r="B26" s="155"/>
      <c r="C26" s="74"/>
      <c r="D26" s="77" t="str">
        <f>作業!M14</f>
        <v>屋頂突出物5平方公尺</v>
      </c>
      <c r="E26" s="125">
        <f>作業!M15</f>
        <v>0</v>
      </c>
      <c r="F26" s="125"/>
      <c r="G26" s="125"/>
      <c r="H26" s="125">
        <f>作業!M16</f>
        <v>0</v>
      </c>
      <c r="I26" s="125"/>
      <c r="J26" s="125"/>
      <c r="K26" s="125"/>
      <c r="L26" s="74"/>
      <c r="M26" s="81"/>
    </row>
    <row r="27" spans="1:13">
      <c r="A27" s="166"/>
      <c r="B27" s="155"/>
      <c r="C27" s="8" t="s">
        <v>231</v>
      </c>
      <c r="D27" s="74">
        <f>作業!N14</f>
        <v>340</v>
      </c>
      <c r="E27" s="125">
        <f>作業!N15</f>
        <v>280</v>
      </c>
      <c r="F27" s="125"/>
      <c r="G27" s="125"/>
      <c r="H27" s="125">
        <f>作業!N16</f>
        <v>270</v>
      </c>
      <c r="I27" s="125"/>
      <c r="J27" s="125"/>
      <c r="K27" s="125"/>
      <c r="L27" s="74"/>
      <c r="M27" s="81"/>
    </row>
    <row r="28" spans="1:13">
      <c r="A28" s="166"/>
      <c r="B28" s="155" t="s">
        <v>233</v>
      </c>
      <c r="C28" s="74" t="s">
        <v>234</v>
      </c>
      <c r="D28" s="74" t="str">
        <f>作業!O14</f>
        <v>陽台8平方公尺</v>
      </c>
      <c r="E28" s="125">
        <f>作業!O15</f>
        <v>0</v>
      </c>
      <c r="F28" s="125"/>
      <c r="G28" s="125"/>
      <c r="H28" s="125">
        <f>作業!O16</f>
        <v>0</v>
      </c>
      <c r="I28" s="125"/>
      <c r="J28" s="125"/>
      <c r="K28" s="125"/>
      <c r="L28" s="74"/>
      <c r="M28" s="81"/>
    </row>
    <row r="29" spans="1:13">
      <c r="A29" s="166"/>
      <c r="B29" s="155"/>
      <c r="C29" s="74" t="s">
        <v>234</v>
      </c>
      <c r="D29" s="74" t="str">
        <f>作業!P14</f>
        <v>雨遮2平方公尺</v>
      </c>
      <c r="E29" s="125">
        <f>作業!P15</f>
        <v>0</v>
      </c>
      <c r="F29" s="125"/>
      <c r="G29" s="125"/>
      <c r="H29" s="125">
        <f>作業!P16</f>
        <v>0</v>
      </c>
      <c r="I29" s="125"/>
      <c r="J29" s="125"/>
      <c r="K29" s="125"/>
      <c r="L29" s="74"/>
      <c r="M29" s="81"/>
    </row>
    <row r="30" spans="1:13">
      <c r="A30" s="166"/>
      <c r="B30" s="155"/>
      <c r="C30" s="74" t="s">
        <v>234</v>
      </c>
      <c r="D30" s="74"/>
      <c r="E30" s="125"/>
      <c r="F30" s="125"/>
      <c r="G30" s="125"/>
      <c r="H30" s="125"/>
      <c r="I30" s="125"/>
      <c r="J30" s="125"/>
      <c r="K30" s="125"/>
      <c r="L30" s="74"/>
      <c r="M30" s="81"/>
    </row>
    <row r="31" spans="1:13">
      <c r="A31" s="166"/>
      <c r="B31" s="164" t="s">
        <v>235</v>
      </c>
      <c r="C31" s="164"/>
      <c r="D31" s="78">
        <f>作業!E14</f>
        <v>0.5</v>
      </c>
      <c r="E31" s="163" t="str">
        <f>作業!E15</f>
        <v>全部</v>
      </c>
      <c r="F31" s="125"/>
      <c r="G31" s="125"/>
      <c r="H31" s="163" t="str">
        <f>作業!E16</f>
        <v>全部</v>
      </c>
      <c r="I31" s="125"/>
      <c r="J31" s="125"/>
      <c r="K31" s="125"/>
      <c r="L31" s="74"/>
      <c r="M31" s="81"/>
    </row>
    <row r="32" spans="1:13">
      <c r="A32" s="166"/>
      <c r="B32" s="125" t="s">
        <v>237</v>
      </c>
      <c r="C32" s="125"/>
      <c r="D32" s="155" t="str">
        <f>作業!F14</f>
        <v>A1/10、B1/10、C1/10、D1/10、E1/10</v>
      </c>
      <c r="E32" s="155" t="str">
        <f>作業!F15</f>
        <v>A1/5、B1/5、C1/5、D1/5、E1/5</v>
      </c>
      <c r="F32" s="155"/>
      <c r="G32" s="155"/>
      <c r="H32" s="155" t="str">
        <f>作業!F16</f>
        <v>A1/5、B1/5、C1/5、D1/5、E1/5</v>
      </c>
      <c r="I32" s="155"/>
      <c r="J32" s="155"/>
      <c r="K32" s="155"/>
      <c r="L32" s="74"/>
      <c r="M32" s="81"/>
    </row>
    <row r="33" spans="1:13">
      <c r="A33" s="166"/>
      <c r="B33" s="125"/>
      <c r="C33" s="125"/>
      <c r="D33" s="155"/>
      <c r="E33" s="155"/>
      <c r="F33" s="155"/>
      <c r="G33" s="155"/>
      <c r="H33" s="155"/>
      <c r="I33" s="155"/>
      <c r="J33" s="155"/>
      <c r="K33" s="155"/>
      <c r="L33" s="74"/>
      <c r="M33" s="81"/>
    </row>
    <row r="34" spans="1:13">
      <c r="A34" s="166"/>
      <c r="B34" s="125"/>
      <c r="C34" s="125"/>
      <c r="D34" s="155"/>
      <c r="E34" s="155"/>
      <c r="F34" s="155"/>
      <c r="G34" s="155"/>
      <c r="H34" s="155"/>
      <c r="I34" s="155"/>
      <c r="J34" s="155"/>
      <c r="K34" s="155"/>
      <c r="L34" s="74"/>
      <c r="M34" s="81"/>
    </row>
    <row r="35" spans="1:13">
      <c r="A35" s="166"/>
      <c r="B35" s="125"/>
      <c r="C35" s="125"/>
      <c r="D35" s="155"/>
      <c r="E35" s="155"/>
      <c r="F35" s="155"/>
      <c r="G35" s="155"/>
      <c r="H35" s="155"/>
      <c r="I35" s="155"/>
      <c r="J35" s="155"/>
      <c r="K35" s="155"/>
      <c r="L35" s="74"/>
      <c r="M35" s="81"/>
    </row>
    <row r="36" spans="1:13" ht="17.25" thickBot="1">
      <c r="A36" s="167"/>
      <c r="B36" s="139"/>
      <c r="C36" s="139"/>
      <c r="D36" s="168"/>
      <c r="E36" s="168"/>
      <c r="F36" s="168"/>
      <c r="G36" s="168"/>
      <c r="H36" s="168"/>
      <c r="I36" s="168"/>
      <c r="J36" s="168"/>
      <c r="K36" s="168"/>
      <c r="L36" s="82"/>
      <c r="M36" s="83"/>
    </row>
  </sheetData>
  <mergeCells count="67">
    <mergeCell ref="L3:L4"/>
    <mergeCell ref="M3:M4"/>
    <mergeCell ref="H29:K29"/>
    <mergeCell ref="H31:K31"/>
    <mergeCell ref="H25:K25"/>
    <mergeCell ref="H26:K26"/>
    <mergeCell ref="H30:K30"/>
    <mergeCell ref="H22:K22"/>
    <mergeCell ref="H23:K23"/>
    <mergeCell ref="H24:K24"/>
    <mergeCell ref="H27:K27"/>
    <mergeCell ref="H28:K28"/>
    <mergeCell ref="H8:K8"/>
    <mergeCell ref="H12:K12"/>
    <mergeCell ref="H13:K17"/>
    <mergeCell ref="D18:D19"/>
    <mergeCell ref="E20:G20"/>
    <mergeCell ref="E21:G21"/>
    <mergeCell ref="E22:G22"/>
    <mergeCell ref="H32:K36"/>
    <mergeCell ref="D32:D36"/>
    <mergeCell ref="E23:G23"/>
    <mergeCell ref="E24:G24"/>
    <mergeCell ref="E27:G27"/>
    <mergeCell ref="H18:K19"/>
    <mergeCell ref="H20:K20"/>
    <mergeCell ref="H21:K21"/>
    <mergeCell ref="E18:G19"/>
    <mergeCell ref="E31:G31"/>
    <mergeCell ref="E32:G36"/>
    <mergeCell ref="E25:G25"/>
    <mergeCell ref="B31:C31"/>
    <mergeCell ref="B32:C36"/>
    <mergeCell ref="A12:A36"/>
    <mergeCell ref="B18:B20"/>
    <mergeCell ref="C18:C19"/>
    <mergeCell ref="B21:B27"/>
    <mergeCell ref="B12:C12"/>
    <mergeCell ref="B13:B17"/>
    <mergeCell ref="H3:K4"/>
    <mergeCell ref="H5:K5"/>
    <mergeCell ref="E12:G12"/>
    <mergeCell ref="E13:G17"/>
    <mergeCell ref="E3:G4"/>
    <mergeCell ref="E6:G6"/>
    <mergeCell ref="E5:G5"/>
    <mergeCell ref="E7:G7"/>
    <mergeCell ref="E8:G8"/>
    <mergeCell ref="H6:K6"/>
    <mergeCell ref="H7:K7"/>
    <mergeCell ref="H9:K9"/>
    <mergeCell ref="E26:G26"/>
    <mergeCell ref="E28:G28"/>
    <mergeCell ref="E29:G29"/>
    <mergeCell ref="E30:G30"/>
    <mergeCell ref="A2:F2"/>
    <mergeCell ref="B3:B5"/>
    <mergeCell ref="B6:C6"/>
    <mergeCell ref="B7:C7"/>
    <mergeCell ref="B8:C8"/>
    <mergeCell ref="C3:C4"/>
    <mergeCell ref="D3:D4"/>
    <mergeCell ref="A3:A10"/>
    <mergeCell ref="E9:G9"/>
    <mergeCell ref="B9:C9"/>
    <mergeCell ref="D13:D17"/>
    <mergeCell ref="B28:B30"/>
  </mergeCells>
  <phoneticPr fontId="2" type="noConversion"/>
  <pageMargins left="0.31496062992125984" right="0.11811023622047245" top="0.74803149606299213" bottom="0.74803149606299213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Zeros="0" workbookViewId="0">
      <selection activeCell="E17" sqref="E17"/>
    </sheetView>
  </sheetViews>
  <sheetFormatPr defaultRowHeight="21"/>
  <cols>
    <col min="1" max="1" width="35.75" style="65" customWidth="1"/>
    <col min="2" max="2" width="12.625" style="65" customWidth="1"/>
    <col min="3" max="3" width="9" style="65"/>
    <col min="4" max="4" width="19.5" style="65" customWidth="1"/>
    <col min="5" max="5" width="8.75" style="65" customWidth="1"/>
    <col min="6" max="6" width="14.875" style="65" customWidth="1"/>
    <col min="7" max="7" width="11.375" style="65" customWidth="1"/>
    <col min="8" max="8" width="26.625" style="65" customWidth="1"/>
    <col min="9" max="9" width="16.75" style="65" customWidth="1"/>
    <col min="10" max="16384" width="9" style="65"/>
  </cols>
  <sheetData>
    <row r="1" spans="1:14" ht="27.75">
      <c r="A1" s="172" t="s">
        <v>176</v>
      </c>
      <c r="B1" s="172"/>
      <c r="C1" s="172"/>
      <c r="D1" s="172"/>
      <c r="E1" s="172"/>
      <c r="F1" s="172"/>
      <c r="G1" s="172"/>
      <c r="H1" s="172"/>
      <c r="I1" s="172"/>
      <c r="J1" s="66"/>
      <c r="K1" s="66"/>
      <c r="L1" s="66"/>
      <c r="M1" s="66"/>
      <c r="N1" s="66"/>
    </row>
    <row r="2" spans="1:14">
      <c r="A2" s="152" t="s">
        <v>166</v>
      </c>
      <c r="B2" s="152" t="str">
        <f>作業!B3</f>
        <v>AA</v>
      </c>
      <c r="C2" s="152" t="s">
        <v>177</v>
      </c>
      <c r="D2" s="152" t="str">
        <f>作業!B4</f>
        <v>109年11月23日</v>
      </c>
      <c r="E2" s="152" t="s">
        <v>196</v>
      </c>
      <c r="F2" s="152" t="s">
        <v>178</v>
      </c>
      <c r="G2" s="152"/>
      <c r="H2" s="65" t="s">
        <v>179</v>
      </c>
    </row>
    <row r="3" spans="1:14">
      <c r="A3" s="152"/>
      <c r="B3" s="152"/>
      <c r="C3" s="152"/>
      <c r="D3" s="152"/>
      <c r="E3" s="152"/>
      <c r="F3" s="152"/>
      <c r="G3" s="152"/>
      <c r="H3" s="65" t="s">
        <v>180</v>
      </c>
    </row>
    <row r="4" spans="1:14">
      <c r="A4" s="65" t="s">
        <v>275</v>
      </c>
      <c r="B4" s="65" t="s">
        <v>195</v>
      </c>
      <c r="G4" s="65" t="s">
        <v>181</v>
      </c>
    </row>
    <row r="5" spans="1:14">
      <c r="A5" s="65" t="s">
        <v>182</v>
      </c>
    </row>
    <row r="6" spans="1:14">
      <c r="A6" s="65" t="s">
        <v>183</v>
      </c>
    </row>
    <row r="7" spans="1:14">
      <c r="A7" s="65" t="s">
        <v>192</v>
      </c>
    </row>
    <row r="9" spans="1:14">
      <c r="A9" s="65" t="s">
        <v>184</v>
      </c>
    </row>
    <row r="10" spans="1:14">
      <c r="A10" s="65" t="s">
        <v>185</v>
      </c>
    </row>
    <row r="11" spans="1:14">
      <c r="A11" s="62" t="s">
        <v>0</v>
      </c>
      <c r="B11" s="62" t="s">
        <v>187</v>
      </c>
      <c r="C11" s="62" t="s">
        <v>1</v>
      </c>
      <c r="D11" s="63" t="s">
        <v>189</v>
      </c>
      <c r="E11" s="62" t="s">
        <v>0</v>
      </c>
      <c r="F11" s="62" t="s">
        <v>188</v>
      </c>
      <c r="G11" s="64" t="s">
        <v>33</v>
      </c>
      <c r="H11" s="63" t="s">
        <v>189</v>
      </c>
    </row>
    <row r="12" spans="1:14" s="104" customFormat="1" ht="42">
      <c r="A12" s="63" t="str">
        <f>作業!A8</f>
        <v>大甲區</v>
      </c>
      <c r="B12" s="63" t="str">
        <f>作業!B8</f>
        <v>福安段</v>
      </c>
      <c r="C12" s="63">
        <f>作業!C8</f>
        <v>123</v>
      </c>
      <c r="D12" s="103">
        <f>作業!E8</f>
        <v>0.5</v>
      </c>
      <c r="E12" s="63" t="str">
        <f>作業!A14</f>
        <v>大甲區</v>
      </c>
      <c r="F12" s="63" t="str">
        <f>作業!B14</f>
        <v>福安段</v>
      </c>
      <c r="G12" s="63">
        <f>作業!D14</f>
        <v>12</v>
      </c>
      <c r="H12" s="103">
        <f>作業!E14</f>
        <v>0.5</v>
      </c>
    </row>
    <row r="13" spans="1:14" s="104" customFormat="1" ht="42">
      <c r="A13" s="63" t="str">
        <f>作業!A9</f>
        <v>外埔區</v>
      </c>
      <c r="B13" s="63" t="str">
        <f>作業!B9</f>
        <v>虎尾寮段</v>
      </c>
      <c r="C13" s="63">
        <f>作業!C9</f>
        <v>22</v>
      </c>
      <c r="D13" s="103" t="str">
        <f>作業!E9</f>
        <v>全部</v>
      </c>
      <c r="E13" s="63" t="str">
        <f>作業!A15</f>
        <v>外埔區</v>
      </c>
      <c r="F13" s="63" t="str">
        <f>作業!B15</f>
        <v>虎尾寮段</v>
      </c>
      <c r="G13" s="63">
        <f>作業!D15</f>
        <v>2</v>
      </c>
      <c r="H13" s="103" t="str">
        <f>作業!E15</f>
        <v>全部</v>
      </c>
    </row>
    <row r="14" spans="1:14" s="104" customFormat="1" ht="42">
      <c r="A14" s="63" t="str">
        <f>作業!A10</f>
        <v>大安區</v>
      </c>
      <c r="B14" s="63" t="str">
        <f>作業!B10</f>
        <v>溪州</v>
      </c>
      <c r="C14" s="63">
        <f>作業!C10</f>
        <v>330</v>
      </c>
      <c r="D14" s="103" t="str">
        <f>作業!E10</f>
        <v>全部</v>
      </c>
      <c r="E14" s="63" t="str">
        <f>作業!A16</f>
        <v>大安區</v>
      </c>
      <c r="F14" s="63" t="str">
        <f>作業!B16</f>
        <v>溪州</v>
      </c>
      <c r="G14" s="63">
        <f>作業!D16</f>
        <v>3</v>
      </c>
      <c r="H14" s="103" t="str">
        <f>作業!E16</f>
        <v>全部</v>
      </c>
    </row>
    <row r="15" spans="1:14">
      <c r="A15" s="62"/>
      <c r="B15" s="62"/>
      <c r="C15" s="62"/>
      <c r="D15" s="62"/>
      <c r="E15" s="62"/>
      <c r="F15" s="62"/>
      <c r="G15" s="62"/>
      <c r="H15" s="62"/>
    </row>
    <row r="17" spans="1:4">
      <c r="A17" s="65" t="s">
        <v>190</v>
      </c>
      <c r="D17" s="65" t="s">
        <v>191</v>
      </c>
    </row>
    <row r="18" spans="1:4">
      <c r="A18" s="65" t="str">
        <f>作業!B19</f>
        <v>A</v>
      </c>
    </row>
    <row r="19" spans="1:4">
      <c r="A19" s="65" t="str">
        <f>作業!B20</f>
        <v>B</v>
      </c>
    </row>
    <row r="20" spans="1:4">
      <c r="A20" s="65" t="str">
        <f>作業!B21</f>
        <v>C</v>
      </c>
    </row>
    <row r="21" spans="1:4">
      <c r="A21" s="65" t="str">
        <f>作業!B22</f>
        <v>D</v>
      </c>
    </row>
    <row r="22" spans="1:4">
      <c r="A22" s="65" t="str">
        <f>作業!B23</f>
        <v>E</v>
      </c>
    </row>
    <row r="23" spans="1:4">
      <c r="D23" s="65" t="str">
        <f>作業!B26</f>
        <v>中華民國109年12月31日</v>
      </c>
    </row>
  </sheetData>
  <mergeCells count="7">
    <mergeCell ref="F2:G3"/>
    <mergeCell ref="A1:I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zoomScale="120" zoomScaleNormal="120" workbookViewId="0">
      <selection activeCell="J16" sqref="J16"/>
    </sheetView>
  </sheetViews>
  <sheetFormatPr defaultRowHeight="16.5"/>
  <cols>
    <col min="1" max="1" width="9" style="5"/>
    <col min="2" max="2" width="13.125" style="5" customWidth="1"/>
    <col min="3" max="3" width="9.375" style="5" bestFit="1" customWidth="1"/>
    <col min="4" max="4" width="9" style="5"/>
    <col min="5" max="5" width="39" style="5" customWidth="1"/>
    <col min="6" max="8" width="9" style="5"/>
    <col min="9" max="9" width="22.625" style="5" customWidth="1"/>
    <col min="10" max="16384" width="9" style="5"/>
  </cols>
  <sheetData>
    <row r="1" spans="2:7" ht="19.5">
      <c r="B1" s="87" t="s">
        <v>263</v>
      </c>
    </row>
    <row r="3" spans="2:7" s="88" customFormat="1" ht="27.75">
      <c r="C3" s="89">
        <f>作業!B29</f>
        <v>106</v>
      </c>
      <c r="E3" s="88" t="str">
        <f>作業!D29</f>
        <v>台北市大安區信義路4段335巷6號</v>
      </c>
    </row>
    <row r="4" spans="2:7" s="88" customFormat="1" ht="27.75">
      <c r="E4" s="88" t="str">
        <f>作業!D30</f>
        <v>台北市大安地政事務所</v>
      </c>
      <c r="F4" s="88" t="str">
        <f>作業!D31</f>
        <v>04-27548900</v>
      </c>
    </row>
    <row r="5" spans="2:7" ht="36.75">
      <c r="C5" s="90"/>
      <c r="D5" s="90"/>
      <c r="E5" s="90"/>
      <c r="F5" s="90"/>
      <c r="G5" s="90"/>
    </row>
    <row r="6" spans="2:7" ht="36.75">
      <c r="C6" s="90"/>
      <c r="D6" s="90"/>
      <c r="E6" s="90"/>
      <c r="F6" s="90"/>
      <c r="G6" s="90"/>
    </row>
    <row r="10" spans="2:7" ht="41.25">
      <c r="C10" s="91">
        <v>434</v>
      </c>
      <c r="D10" s="91"/>
      <c r="E10" s="91" t="s">
        <v>258</v>
      </c>
      <c r="F10" s="92"/>
    </row>
    <row r="11" spans="2:7" ht="41.25">
      <c r="C11" s="92"/>
      <c r="D11" s="92"/>
      <c r="E11" s="92" t="s">
        <v>259</v>
      </c>
      <c r="F11" s="92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3"/>
  <sheetViews>
    <sheetView tabSelected="1" zoomScale="120" zoomScaleNormal="120" workbookViewId="0">
      <selection activeCell="H14" sqref="H14"/>
    </sheetView>
  </sheetViews>
  <sheetFormatPr defaultRowHeight="16.5"/>
  <cols>
    <col min="3" max="3" width="9.375" bestFit="1" customWidth="1"/>
    <col min="4" max="4" width="25.125" customWidth="1"/>
  </cols>
  <sheetData>
    <row r="2" spans="3:9" ht="27.75">
      <c r="C2" s="85">
        <v>434</v>
      </c>
      <c r="D2" s="85" t="s">
        <v>261</v>
      </c>
      <c r="F2" s="86"/>
      <c r="G2" s="86"/>
      <c r="H2" s="86"/>
      <c r="I2" s="86"/>
    </row>
    <row r="3" spans="3:9" ht="27.75">
      <c r="C3" s="86"/>
      <c r="D3" s="86" t="s">
        <v>260</v>
      </c>
      <c r="F3" s="86"/>
      <c r="G3" s="86"/>
      <c r="H3" s="86"/>
      <c r="I3" s="86"/>
    </row>
    <row r="10" spans="3:9" ht="54.75" customHeight="1"/>
    <row r="11" spans="3:9" ht="41.25">
      <c r="C11" s="84">
        <f>作業!B34</f>
        <v>437</v>
      </c>
      <c r="D11" s="84" t="str">
        <f>作業!D34</f>
        <v>台中市大甲區水頭巷1弄43號</v>
      </c>
      <c r="E11" s="84"/>
    </row>
    <row r="12" spans="3:9" ht="41.25">
      <c r="C12" s="84"/>
      <c r="D12" s="84" t="str">
        <f>作業!D35</f>
        <v>張三</v>
      </c>
      <c r="E12" s="84" t="s">
        <v>262</v>
      </c>
    </row>
    <row r="13" spans="3:9" ht="27.75">
      <c r="D13" s="85" t="str">
        <f>作業!D36</f>
        <v>04-2686****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作業</vt:lpstr>
      <vt:lpstr>土地登記請書</vt:lpstr>
      <vt:lpstr>繼承系統表</vt:lpstr>
      <vt:lpstr>土地建物登記清冊</vt:lpstr>
      <vt:lpstr>切結書</vt:lpstr>
      <vt:lpstr>回郵信封﹝去﹞</vt:lpstr>
      <vt:lpstr>回郵信封﹝回﹞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BE1202</dc:creator>
  <cp:lastModifiedBy>王守貞</cp:lastModifiedBy>
  <cp:lastPrinted>2020-11-26T03:06:30Z</cp:lastPrinted>
  <dcterms:created xsi:type="dcterms:W3CDTF">2020-11-06T07:08:23Z</dcterms:created>
  <dcterms:modified xsi:type="dcterms:W3CDTF">2020-12-14T10:12:31Z</dcterms:modified>
</cp:coreProperties>
</file>